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3ER TRIM 2024 PLUBLICADO\Datos Abiertos\"/>
    </mc:Choice>
  </mc:AlternateContent>
  <bookViews>
    <workbookView xWindow="0" yWindow="0" windowWidth="23700" windowHeight="6330" activeTab="1"/>
  </bookViews>
  <sheets>
    <sheet name="FONDOS ESPECIFICOS" sheetId="1" r:id="rId1"/>
    <sheet name="FONDOS ESPECIFICOS (2)" sheetId="4" r:id="rId2"/>
    <sheet name="Hoja2" sheetId="3" r:id="rId3"/>
    <sheet name="Hoja1" sheetId="2" r:id="rId4"/>
  </sheets>
  <definedNames>
    <definedName name="_xlnm.Print_Area" localSheetId="0">'FONDOS ESPECIFICOS'!$B$1:$E$14</definedName>
    <definedName name="_xlnm.Print_Area" localSheetId="1">'FONDOS ESPECIFICOS (2)'!$B$1:$E$90</definedName>
    <definedName name="_xlnm.Print_Titles" localSheetId="1">'FONDOS ESPECIFICOS (2)'!$1:$5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4" l="1"/>
  <c r="O600" i="2"/>
  <c r="O601" i="2"/>
  <c r="O602" i="2"/>
  <c r="O603" i="2"/>
  <c r="O591" i="2"/>
  <c r="O592" i="2"/>
  <c r="O593" i="2"/>
  <c r="O594" i="2"/>
  <c r="O595" i="2"/>
  <c r="O596" i="2"/>
  <c r="O597" i="2"/>
  <c r="O598" i="2"/>
  <c r="O599" i="2"/>
  <c r="O585" i="2"/>
  <c r="O586" i="2"/>
  <c r="O587" i="2"/>
  <c r="O588" i="2"/>
  <c r="O589" i="2"/>
  <c r="O590" i="2"/>
  <c r="O577" i="2"/>
  <c r="O578" i="2"/>
  <c r="O579" i="2"/>
  <c r="O580" i="2"/>
  <c r="O581" i="2"/>
  <c r="O582" i="2"/>
  <c r="O583" i="2"/>
  <c r="O584" i="2"/>
  <c r="O572" i="2"/>
  <c r="O573" i="2"/>
  <c r="O574" i="2"/>
  <c r="O575" i="2"/>
  <c r="O576" i="2"/>
  <c r="O565" i="2"/>
  <c r="O566" i="2"/>
  <c r="O567" i="2"/>
  <c r="O568" i="2"/>
  <c r="O569" i="2"/>
  <c r="O570" i="2"/>
  <c r="O571" i="2"/>
  <c r="O558" i="2"/>
  <c r="O559" i="2"/>
  <c r="O560" i="2"/>
  <c r="O561" i="2"/>
  <c r="O562" i="2"/>
  <c r="O563" i="2"/>
  <c r="O564" i="2"/>
  <c r="O553" i="2"/>
  <c r="O554" i="2"/>
  <c r="O555" i="2"/>
  <c r="O556" i="2"/>
  <c r="O557" i="2"/>
  <c r="O550" i="2"/>
  <c r="O551" i="2"/>
  <c r="O552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17" i="2"/>
  <c r="O518" i="2"/>
  <c r="O519" i="2"/>
  <c r="O520" i="2"/>
  <c r="O513" i="2"/>
  <c r="O514" i="2"/>
  <c r="O515" i="2"/>
  <c r="O516" i="2"/>
  <c r="O507" i="2"/>
  <c r="O508" i="2"/>
  <c r="O509" i="2"/>
  <c r="O510" i="2"/>
  <c r="O511" i="2"/>
  <c r="O512" i="2"/>
  <c r="O506" i="2"/>
  <c r="N604" i="2"/>
  <c r="M1895" i="2"/>
  <c r="E89" i="1" l="1"/>
</calcChain>
</file>

<file path=xl/comments1.xml><?xml version="1.0" encoding="utf-8"?>
<comments xmlns="http://schemas.openxmlformats.org/spreadsheetml/2006/main">
  <authors>
    <author>Suelem Janeth González Rodríguez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Cuenta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Descripción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Saldo Inicial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Cargo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Abono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Saldo Final</t>
        </r>
      </text>
    </comment>
  </commentList>
</comments>
</file>

<file path=xl/sharedStrings.xml><?xml version="1.0" encoding="utf-8"?>
<sst xmlns="http://schemas.openxmlformats.org/spreadsheetml/2006/main" count="2396" uniqueCount="1371">
  <si>
    <t>GOBIERNO DEL ESTADO DE MICHOACAN DE OCAMPO</t>
  </si>
  <si>
    <t>FONDOS CON AFECTACIÒN ESPECIFICA</t>
  </si>
  <si>
    <t xml:space="preserve">  DEL 1o. DE ENERO AL 30 DE SEPTIEMBRE DEL AÑO 2024</t>
  </si>
  <si>
    <t>(Pesos)</t>
  </si>
  <si>
    <t>FONDO</t>
  </si>
  <si>
    <t>CUENTA</t>
  </si>
  <si>
    <t>PROGRAMA</t>
  </si>
  <si>
    <t>IMPORTE</t>
  </si>
  <si>
    <t>I242511CJ1</t>
  </si>
  <si>
    <t>111510828</t>
  </si>
  <si>
    <t>BBVA EGR 0121682725 FIN EX NO RE (U080-QNA-08)2024</t>
  </si>
  <si>
    <t>I2425045G1</t>
  </si>
  <si>
    <t>111510829</t>
  </si>
  <si>
    <t>BBVA SDO 0122717565 PROGRAMA DE REGISTRO E IDENTIFICACIÓN DE POBLACIÓN 2024</t>
  </si>
  <si>
    <t>BBVA SDO 0122717565 PRG  REG E IDENT  DE POB 2024</t>
  </si>
  <si>
    <t>I242511CD1</t>
  </si>
  <si>
    <t>111510830</t>
  </si>
  <si>
    <t>BBVA ING 0121682555  FIN EXT NO REG (U080-QNA-07)</t>
  </si>
  <si>
    <t>I242511CM1</t>
  </si>
  <si>
    <t>111510831</t>
  </si>
  <si>
    <t>BBVA SDO 0121682741 FIN EXT NO REG  (U080-QNA-09)</t>
  </si>
  <si>
    <t>I242511CO1</t>
  </si>
  <si>
    <t>111510832</t>
  </si>
  <si>
    <t>BBVA ING 0121682776 A FIN EXT NO REG (U080-QNA 10)</t>
  </si>
  <si>
    <t>I242511CQ1</t>
  </si>
  <si>
    <t>111510833</t>
  </si>
  <si>
    <t>BBVA SDO 0121682814 APOYO FINANCIERO EXTRAORDINARIO NO REGULARIZABLE, GASTOS INHERENTES A EDUCACIÓN (U080-QUINCENA 11)</t>
  </si>
  <si>
    <t>BBVA SDO 0121682814 A FIN EXT NO REG (U080-QNA 11)</t>
  </si>
  <si>
    <t>I242511CR1</t>
  </si>
  <si>
    <t>111510834</t>
  </si>
  <si>
    <t>BBVA SDO 0121682830 FIN EXT NO REG (U080-QNA 12)</t>
  </si>
  <si>
    <t>I2425116I1 P</t>
  </si>
  <si>
    <t>111515233</t>
  </si>
  <si>
    <t>BANAMEX ING 70173924494 PRO NAL DE ING 2024 (S270)</t>
  </si>
  <si>
    <t>I2425236W1</t>
  </si>
  <si>
    <t>111515238</t>
  </si>
  <si>
    <t>BANAMEX SDO 40250023555 PROVISIONES PARA LA ARMONIZACIÓN CONTABLE</t>
  </si>
  <si>
    <t>BANAMEX SDO 40250023555 PROV ARMONIZACION CONT</t>
  </si>
  <si>
    <t>I242511CU1</t>
  </si>
  <si>
    <t>111515438</t>
  </si>
  <si>
    <t xml:space="preserve">SANTANDR SDO 65510156181 FINANCIERO EXTRAORDINARIO NO REGULARIZABLE, GASTOS INHERENTES A EDUCACIÓN (U080-QUINCENA 14) </t>
  </si>
  <si>
    <t>SANTANDR SDO 65510156181 FIN EXT REG (U080-QNA14)</t>
  </si>
  <si>
    <t>I242504FE1</t>
  </si>
  <si>
    <t>111515440</t>
  </si>
  <si>
    <t>SANTANDR SDO 65510326278 CTR EXT ATN INT P/REF MPA</t>
  </si>
  <si>
    <t>I242511CS1</t>
  </si>
  <si>
    <t>111515441</t>
  </si>
  <si>
    <t>SANTANDR SDO 65510156363 FIN EXT REG (U080-QNA 13)</t>
  </si>
  <si>
    <t>I2425330V1</t>
  </si>
  <si>
    <t>111516401</t>
  </si>
  <si>
    <t xml:space="preserve">BANBAJIO SDO  10008060101 FONDO DE APORTACIONES PARA LA EDUCACION TECNOLOGICA Y DE ADULTOS FAETA-CONALEP 2024 </t>
  </si>
  <si>
    <t>BANBAJIO SDO  10008060101 FAETA-CONALEP 2024</t>
  </si>
  <si>
    <t>I2425330D1</t>
  </si>
  <si>
    <t>111516402</t>
  </si>
  <si>
    <t>BANBAJIO SDO 10008260101 FONDO DE APORTACIONES MULTIPLES "FAM INFRAESTRUCTURA  EDUCATIVA  MEDIA SUPERIOR" 2024</t>
  </si>
  <si>
    <t>BANBAJIO SDO 10008260101 FAM INFR EDU MED SUP 2024</t>
  </si>
  <si>
    <t>I2425330T1</t>
  </si>
  <si>
    <t>BANBAJIO ING 10008240101 FONDO DE APORTACIONES MULTIPLES "FAM INFRAESTRUCTURA  EDUCATIVA  BASICA" 2024</t>
  </si>
  <si>
    <t>BANBAJIO ING 10008240101 FAM INFRA EDU BASICA 2024</t>
  </si>
  <si>
    <t>I2425330U1</t>
  </si>
  <si>
    <t>111516404</t>
  </si>
  <si>
    <t>BANBAJIO SDO 10008250101 FONDO DE APORTACIONES MULTIPLES "FAM INFRAESTRUCTURA  EDUCATIVA   SUPERIOR" 2024</t>
  </si>
  <si>
    <t>BANBAJIO SDO 10008250101 FAM INFRA EDU SUPERI 2024</t>
  </si>
  <si>
    <t>I242511191</t>
  </si>
  <si>
    <t>111516405</t>
  </si>
  <si>
    <t>BANBAJIOEGR 10008090101 UNIVERSIDAD DE LA CIENEGA SUBSIDIO FEDERAL  ORDINARIO 2024</t>
  </si>
  <si>
    <t>BANBAJIOEGR 10008090101 UNIV DE CIE SU FED ORD2024</t>
  </si>
  <si>
    <t>I2425330Q1</t>
  </si>
  <si>
    <t>111516406</t>
  </si>
  <si>
    <t>BANBAJIOSDO 10008070101 FONDO DE APORTACIONES PARA EL FORTALECIMIENTO DE LOS MUNICIPIOS Y DE LAS DEMARCACIONES TERRITORIALES DEL DISTRITO FEDERAL "FORTAMUN " 2024</t>
  </si>
  <si>
    <t>BANBAJIOSDO 10008070101 FORTAMUN 2024</t>
  </si>
  <si>
    <t>I2425330X1</t>
  </si>
  <si>
    <t>BANBAJIOING 10008290101 FONDO DE APORTACIONES PARA LA SEGURIDAD PUBLICA DE LOS ESTADOS Y DEL DISTRITO FEDERAL "FASP" 2024</t>
  </si>
  <si>
    <t>BANBAJIOING 10008290101 FD AP SEG PÚB ED(FASP2024)</t>
  </si>
  <si>
    <t>I2425330P1</t>
  </si>
  <si>
    <t>111516408</t>
  </si>
  <si>
    <t>BANBAJIOSDO 10008280101 FONDO DE APORTACIONES PARA EL FORTALECIMIENTO MUNICIPAL Y DE LAS DEMARCACIONES TERRITORIALES DEL DISTRITO FEDERAL "FISMDF" 2024</t>
  </si>
  <si>
    <t>BANBAJIOSDO 10008280101 APOR FORT MPAL(FISMDF)2024</t>
  </si>
  <si>
    <t>I2425330N1</t>
  </si>
  <si>
    <t>111516409</t>
  </si>
  <si>
    <t>BANBAJIOING 10008210101 FONDO DE APORTACIONES PARA EL FORTALECIMIENTO MUNICIPAL Y DE LAS DEMARCACIONES TERRITORIALES DEL DISTRITO FEDERAL "FISMDF" 2024</t>
  </si>
  <si>
    <t>BANBAJIOING 10008210101 APT INF SOC EST FISE 2024</t>
  </si>
  <si>
    <t>I242511201</t>
  </si>
  <si>
    <t>111516410</t>
  </si>
  <si>
    <t>BANBAJIOSDO 10008110101 UNIVERSIDAD INTERCULTURAL INDIGENA SUBSIDIO FEDERAL ORDINARIO 2024</t>
  </si>
  <si>
    <t>BANBAJIOSDO 10008110101 UNI INTER IND SUB FED ORD</t>
  </si>
  <si>
    <t>I242511121</t>
  </si>
  <si>
    <t>111516411</t>
  </si>
  <si>
    <t>BANBAJIOSDO 10008130101 COLEGIO DE ESTUDIOS CIENTIFICOS Y TECNOLOGICOS  DEL ESTADO DE MICHOACAN SUBSIDIO FEDERAL ORDINARIO 2024</t>
  </si>
  <si>
    <t>BANBAJIOSDO 10008130101 COL EST CIE Y TEC EDO 2024</t>
  </si>
  <si>
    <t>I242511181</t>
  </si>
  <si>
    <t>111516412</t>
  </si>
  <si>
    <t>BANBAJIOING 10008100101 INSTITUTO DE CAPACITACION DE LOS TRABAJADORE DEL ESTADO DE MICHOACAN SUBSIDIO FEDERAL ORDINARIO 2024</t>
  </si>
  <si>
    <t>BANBAJIOING 10008100101 IN CA/TRA EDO MICH SUB FED</t>
  </si>
  <si>
    <t>I242511261</t>
  </si>
  <si>
    <t>111516413</t>
  </si>
  <si>
    <t>BANBAJIOING 10008080101 APOYO FINANCIERO TELEBACHILLERATO COMUNITARIO 2024</t>
  </si>
  <si>
    <t>BANBAJIOING 10008080101 FIN TELEBACHI COMUN 2024</t>
  </si>
  <si>
    <t>I242511111</t>
  </si>
  <si>
    <t>111516414</t>
  </si>
  <si>
    <t>BANBAJIOEGR 10008120101 COLEGIO DE BACHILLERES DEL ESTADO DE MICHOACAN SUBSIDIO FEDERAL ORDINARIO 2024</t>
  </si>
  <si>
    <t>BANBAJIOEGR 10008120101 COLEGIO BACHILLER EDO MICH</t>
  </si>
  <si>
    <t>I242511AE1</t>
  </si>
  <si>
    <t>111516415</t>
  </si>
  <si>
    <t>BANBAJIOSDO 10008140101 UNI TEC SUB ORG ESTA U006</t>
  </si>
  <si>
    <t>I242511AF1</t>
  </si>
  <si>
    <t>111516416</t>
  </si>
  <si>
    <t>BANBAJIOEGR 10008150101 UNIVERSIDADES POLITÉCNICAS, SUBSIDIO 2024</t>
  </si>
  <si>
    <t>BANBAJIOEGR 10008150101 UNI POLITECN SUBSIDIO 2024</t>
  </si>
  <si>
    <t>I242547CN1</t>
  </si>
  <si>
    <t>111516417</t>
  </si>
  <si>
    <t>BANBAJIOSDO 10008520101 FONDO PARA EL BIENESTAR Y EL AVANCE DE LAS MUJERES FOBAM 2024</t>
  </si>
  <si>
    <t>BANBAJIOSDO 10008520101 FOBAM 2024</t>
  </si>
  <si>
    <t>I242511MA1</t>
  </si>
  <si>
    <t>111516418</t>
  </si>
  <si>
    <t>BANBAJIOEGR 10008420101 PROGRAMA PARA EL DESARROLLO PROFECIONAL  DOCENTE TIPO BÁSICO 2024</t>
  </si>
  <si>
    <t>BANBAJIOEGR 10008420101 PRODEP DE EDUCABASICA 2024</t>
  </si>
  <si>
    <t>I242520LD1</t>
  </si>
  <si>
    <t>111516419</t>
  </si>
  <si>
    <t>BANBAJIOSDO 10008400101 REF INT MUJ HIJAS MPIO URU</t>
  </si>
  <si>
    <t>I242506ZV1</t>
  </si>
  <si>
    <t>111516421</t>
  </si>
  <si>
    <t>BANBAJIOSDO 10008470101 PROG MODR REG PUB PROP CAT</t>
  </si>
  <si>
    <t>I242516EA1</t>
  </si>
  <si>
    <t>111516422</t>
  </si>
  <si>
    <t>BANBAJIO SDO 10008540101, PROAGUA 2024</t>
  </si>
  <si>
    <t>I242512YB1</t>
  </si>
  <si>
    <t>111516423</t>
  </si>
  <si>
    <t>BANBAJIO SDO 10008410101 CEN EXT ATN MPIO URU 2023</t>
  </si>
  <si>
    <t>I242504AR1</t>
  </si>
  <si>
    <t>111516424</t>
  </si>
  <si>
    <t>BANBAJIOSDO 10008530101 SUBSIDIO COMISION NACIONAL DE BUSQUEDA DE PERSONAS 2024</t>
  </si>
  <si>
    <t>BANBAJIOSDO 10008530101 SUB COMI NACI BUS PER 2024</t>
  </si>
  <si>
    <t>I242512BX1</t>
  </si>
  <si>
    <t>111516427</t>
  </si>
  <si>
    <t>BANBAJIOSDO 10008440101 FORTALECIMIENTO A LA EXCELENCIA EDUCATIVA 2024</t>
  </si>
  <si>
    <t>BANBAJIOSDO 10008440101 PROG FORT  EXC EDUCAT 2024</t>
  </si>
  <si>
    <t>I242511CV1</t>
  </si>
  <si>
    <t>111516429</t>
  </si>
  <si>
    <t>BANBAJIOSDO 10008160101 FI EX NO REG (U080-QNA 15</t>
  </si>
  <si>
    <t>I242511CW1</t>
  </si>
  <si>
    <t>111516430</t>
  </si>
  <si>
    <t>BANBAJIOSDO 10008170101 FI EX NO REG (U080-QNA 16)</t>
  </si>
  <si>
    <t>I242516DY1</t>
  </si>
  <si>
    <t>111516431</t>
  </si>
  <si>
    <t>BANBAJIOSDO 10008650101 APOYO DESARROLLO FORESTAL SUSTENTABLE 2024</t>
  </si>
  <si>
    <t>BANBAJIOSDO 10008650101 APOY DESARR FORES SUS 2024</t>
  </si>
  <si>
    <t>I242511CX1</t>
  </si>
  <si>
    <t>111516432</t>
  </si>
  <si>
    <t>BANBAJIOSDO 10008180101 FI EXT REG (U080-QNA 17)</t>
  </si>
  <si>
    <t>I242511DE1</t>
  </si>
  <si>
    <t>111516433</t>
  </si>
  <si>
    <t>BANBAJIOSDO 10008200101 FIN EXT REG (U080-QNA 18)</t>
  </si>
  <si>
    <t>I242512ZG1</t>
  </si>
  <si>
    <t>111516434</t>
  </si>
  <si>
    <t>BANBAJIOSDO 10008480101 FORT ATN NIÑOS Y ADOL MIGR</t>
  </si>
  <si>
    <t>I242516BI1</t>
  </si>
  <si>
    <t>111516435</t>
  </si>
  <si>
    <t>BANBAJIOSDO 10008620101 CAP AMB MAT CULT AGUA</t>
  </si>
  <si>
    <t>I242504FG1</t>
  </si>
  <si>
    <t>111516436</t>
  </si>
  <si>
    <t>BANBAJIOSDO  10008490101 OPER DE LOS CJM MOR-URUP</t>
  </si>
  <si>
    <t>I2425126M1</t>
  </si>
  <si>
    <t>111516437</t>
  </si>
  <si>
    <t>BANBAJIOSDO 10008630101 PROG DE FORT ATEN MEDICA</t>
  </si>
  <si>
    <t>I242512FI1</t>
  </si>
  <si>
    <t>111516439</t>
  </si>
  <si>
    <t>BANBAJIOSDO 10008730101 PR P/DISC EQ UNI BAS RE MI</t>
  </si>
  <si>
    <t>I242511FK1</t>
  </si>
  <si>
    <t>111516440</t>
  </si>
  <si>
    <t>BANBAJIOSDO 10008710101 PRG EDU MED SUP EST C/DISC</t>
  </si>
  <si>
    <t>I242511BS1</t>
  </si>
  <si>
    <t>111517605</t>
  </si>
  <si>
    <t>AFIRME EGR 167119964 FIN EXT NO REG(U080-QNA1)2024</t>
  </si>
  <si>
    <t>I242511BY1</t>
  </si>
  <si>
    <t>111517606</t>
  </si>
  <si>
    <t>AFIRME SDO 167119972 A FIN EXT NO REG (U080-QNA 2)</t>
  </si>
  <si>
    <t>I242511BZ1</t>
  </si>
  <si>
    <t>111517607</t>
  </si>
  <si>
    <t>AFIRME ING 1671199807 FIN EXT NO REG (U080-QNA 03)</t>
  </si>
  <si>
    <t>I242511DS1</t>
  </si>
  <si>
    <t>111517608</t>
  </si>
  <si>
    <t>AFIRME ING167119999 A FIN EXT NO REG (U080-QNA 04)</t>
  </si>
  <si>
    <t>I242511CB1</t>
  </si>
  <si>
    <t>111517609</t>
  </si>
  <si>
    <t>AFIRME SDO 167120008 APOYO FINANCIERO EXTRAORDINARIO NO REGULARIZABLE, GASTOS INHERENTES A EDUCACIÓN (U080-QUINCENA 05)</t>
  </si>
  <si>
    <t>AFIRME SDO 167120008 A FIN EX NO REG (U080-QNA 05)</t>
  </si>
  <si>
    <t>I242511CC1</t>
  </si>
  <si>
    <t>111517610</t>
  </si>
  <si>
    <t>AFIRME EGR 167120016 APO FIN EX NO REG U080-QNA-06</t>
  </si>
  <si>
    <t>I242511TS1</t>
  </si>
  <si>
    <t>111517611</t>
  </si>
  <si>
    <t>AFIRME SDO 167120121 PRG EXPAN EDUC INI S312 2024</t>
  </si>
  <si>
    <t>I2425127E1</t>
  </si>
  <si>
    <t>111517612</t>
  </si>
  <si>
    <t>AFIRME SDO 167120164 PREVENCION  Y TRATAMIENTYO  DE ADICIONES (CRESCA-CONADIC) 2024</t>
  </si>
  <si>
    <t>AFIRME SDO 167120164 PREV Y TRAT DE ADIC CRES 2024</t>
  </si>
  <si>
    <t>I242520501</t>
  </si>
  <si>
    <t>111517613</t>
  </si>
  <si>
    <t>AFIRME SDO 167120199 PRO APO INST MUJ ENTI FED PAI</t>
  </si>
  <si>
    <t>I242520CY1</t>
  </si>
  <si>
    <t>111517614</t>
  </si>
  <si>
    <t>AFIRME EGR  167120091  PROYECTO REFUGIO ERENDIRA 2024</t>
  </si>
  <si>
    <t>AFIRME EGR  167120091  PROY REFUGIO ERENDIRA 2024</t>
  </si>
  <si>
    <t>I242504FB1</t>
  </si>
  <si>
    <t>111517615</t>
  </si>
  <si>
    <t>AFIRMESDO 167120350 AVGM/MICH/AC02/SISDMM/007,2024</t>
  </si>
  <si>
    <t>I242504FA1</t>
  </si>
  <si>
    <t>111517616</t>
  </si>
  <si>
    <t>AFIRMESDO 167120385 AVGM/MICH/AC03/SISDMM/027,2024</t>
  </si>
  <si>
    <t>I242512ZH1</t>
  </si>
  <si>
    <t>111517617</t>
  </si>
  <si>
    <t>AFIRMESDO 167120180 PROY CENTRO EXTERNO DE ATENCIO</t>
  </si>
  <si>
    <t>I242516ZR1</t>
  </si>
  <si>
    <t>111517618</t>
  </si>
  <si>
    <t>AFIRMESDO 167120504 TECNIFIC DE DISTTO DE RIEGO</t>
  </si>
  <si>
    <t>I2425165O1</t>
  </si>
  <si>
    <t>111517619</t>
  </si>
  <si>
    <t xml:space="preserve">AFIRMESDO 167120474  REHABILITACIÓN, TECNIFICACIÓN Y EQUIPAMIENTO DE UNIDADES DE RIEGO 2024 </t>
  </si>
  <si>
    <t>AFIRMESDO 167120474 REH TEC EQMNTO DE UNI RIEGO</t>
  </si>
  <si>
    <t>I242512KE1</t>
  </si>
  <si>
    <t>111517622</t>
  </si>
  <si>
    <t>AFIRMESDO 167120083 GOBIERNO DEL ESTADO DE MICHOACAN CONVENIO SaNAS 2024</t>
  </si>
  <si>
    <t>AFIRMESDO 167120083 GOB MICH. CONVENIO SaNAS</t>
  </si>
  <si>
    <t>I242511MB1</t>
  </si>
  <si>
    <t>111517624</t>
  </si>
  <si>
    <t>AFIRMESDO 167120687 PROGRAMA PARA EL DESARROLLO PROFESIONAL DOCENTE, TIPO SUPERIOR 2024</t>
  </si>
  <si>
    <t>AFIRMESDO 167120687 PRO P DES PRO DOC UNI TEC 2024</t>
  </si>
  <si>
    <t>I242548DZ1</t>
  </si>
  <si>
    <t>111517625</t>
  </si>
  <si>
    <t>AFIRMESDO 167120709 PROY TMPLO NTRA SRA D LA ASUN</t>
  </si>
  <si>
    <t>I2425482F1</t>
  </si>
  <si>
    <t>111517626</t>
  </si>
  <si>
    <t>AFIRMESDO 167120741 PROGRAMA DE APOYO A LAS CULTURALES MUNICIPALES Y COMUNITARIAS PACMYC 2024</t>
  </si>
  <si>
    <t>AFIRMESDO 167120741 PRG APOYO COMUN PACMYC 2024</t>
  </si>
  <si>
    <t>I242511ZW1</t>
  </si>
  <si>
    <t>111517627</t>
  </si>
  <si>
    <t>AFIRMESDO 167120644 APOYO EXTRAORDINARIO UIIM 2024</t>
  </si>
  <si>
    <t>I2425330M1</t>
  </si>
  <si>
    <t>111519234</t>
  </si>
  <si>
    <t>BANORTE ING 1250962922 FONDO DE APORTACIONES PARA LOS SERVICIOS DE SALUD FASSA 2024</t>
  </si>
  <si>
    <t>BANORTE ING 1250962922 FON DE AP SE SAL FASSA 2024</t>
  </si>
  <si>
    <t>I2425330C1</t>
  </si>
  <si>
    <t>111519235</t>
  </si>
  <si>
    <t>BANORTE SDO 1253626999 FONDO DE APORTACIONES PARA LA NOMINA EDUCATIVA Y GASTO OPERATVO "FONE GASTO OTROS DE GASTO CORRIENTE" 2024</t>
  </si>
  <si>
    <t>BANORTE SDO 1253626999 FON GTO OTR DE GTO COR 2024</t>
  </si>
  <si>
    <t>I2425330L1</t>
  </si>
  <si>
    <t>111519236</t>
  </si>
  <si>
    <t>BANORTE SDO 1253626953 FONDO DE APORTACIONES PARA LA NOMINA EDUCATIVA Y GASTO OPERATVO "FONE GASTO OTROS DE GASTO CORRIENTE" 2024</t>
  </si>
  <si>
    <t>BANORTE SDO 1253626953 FONE GASTOS DE OPERACI 2024</t>
  </si>
  <si>
    <t>I2425330R1</t>
  </si>
  <si>
    <t>111519237</t>
  </si>
  <si>
    <t>BANORTE SDO 1250962623  FAM ASISTENCIA SOCIAL 2024</t>
  </si>
  <si>
    <t>I242511211</t>
  </si>
  <si>
    <t>111519238</t>
  </si>
  <si>
    <t>BANORTE EGR 1250963189 UNIVERSIDAD MICHOACANA DE SAN NICOLAS DE HIDALGO SUBSIDIO  FEDERAL ORDINARIO 2024</t>
  </si>
  <si>
    <t>BANORTE EGR 1250963189 UMSNH SUB FEDERL ORDIN 2024</t>
  </si>
  <si>
    <t>I2425330Y1</t>
  </si>
  <si>
    <t>111519239</t>
  </si>
  <si>
    <t>BANORTE SDO 1251719196 APORTACIONES PARA EL FORTALECIMIENTO DE ENTIDADES FEDERATIVAS(FAFEF 2024)</t>
  </si>
  <si>
    <t>BANORTE SDO 1251719196 APO FOR ENT FED(FAFEF 2024)</t>
  </si>
  <si>
    <t>I242511BW1</t>
  </si>
  <si>
    <t>111519242</t>
  </si>
  <si>
    <t>BANORTE SDO 1257665624 PRO FOR SER EDU ESP S295 24</t>
  </si>
  <si>
    <t>I242512FD1</t>
  </si>
  <si>
    <t>111519243</t>
  </si>
  <si>
    <t>BANORTE SDO 1261080934 PROG IMSS BIENE PREST GRATU</t>
  </si>
  <si>
    <t>111519244</t>
  </si>
  <si>
    <t>BANORTE SDO 1264006636 DESARROLLO PROFESIONAL DOCENTE PRODEP UMSNH 2024</t>
  </si>
  <si>
    <t>BANORTE SDO 1264006636 DES/PRO  PRODEP UMSNH 2024</t>
  </si>
  <si>
    <t>111519245</t>
  </si>
  <si>
    <t>BANORTE SDO  1264735262  PROGRAMA PARA EL DESARROLLO PROFESIONAL PRODEP 2024-UCEM</t>
  </si>
  <si>
    <t>BANORTE SDO  1264735262 PRODEP 2024-UCEM</t>
  </si>
  <si>
    <t>111519246</t>
  </si>
  <si>
    <t>BANORTE SDO 1268630271 DESA PROF DOCE UIIM</t>
  </si>
  <si>
    <t>111519247</t>
  </si>
  <si>
    <t>BANORTE SDO 1268630093 DESA PROF DOCE INST</t>
  </si>
  <si>
    <t>I242548FH1</t>
  </si>
  <si>
    <t>111519249</t>
  </si>
  <si>
    <t>BANORTE SDO 1270515522 PROGRAMA DE APOYOS A LA CULTURA S268 2024</t>
  </si>
  <si>
    <t>BANORTE SDO 1270515522 PRG APYS CULTURA S268 2024</t>
  </si>
  <si>
    <t>I242547EZ1</t>
  </si>
  <si>
    <t>111519549</t>
  </si>
  <si>
    <t>HSBC SALDO CTA 4069143790  PROGRAMA PARA EL ADELANTO, BIENESTAR E IGUALDAD DE LAS MUJERES PROABIM 2024</t>
  </si>
  <si>
    <t>HSBC SALDO CTA 4069143790 PROABIM 2024</t>
  </si>
  <si>
    <t>I242536KJ1</t>
  </si>
  <si>
    <t>111519550</t>
  </si>
  <si>
    <t>HSBC SALDO CTA 4069143766 SEG PUB (FOFISP)</t>
  </si>
  <si>
    <t>I242511NM1</t>
  </si>
  <si>
    <t>111519551</t>
  </si>
  <si>
    <t>HSBC SDO 4069143808 PROGRA PRESUPUESTARIO U079 UTM</t>
  </si>
  <si>
    <t>TOTAL</t>
  </si>
  <si>
    <t>BBVA ING 0121682555  FINANCIERO EXTRAORDINARIO NO REGULARIZABLE, GASTOS INHERENTES A EDUCACIÓN (U080-QUINCENA 07) 2024</t>
  </si>
  <si>
    <t>BBVA EGR 0121682725  FINANCIERO EXTRAORDINARIO NO REGULARIZABLE, GASTOS INHERENTES A EDUCACIÓN (U080-QUINCENA 08) 2024</t>
  </si>
  <si>
    <t>BBVA SDO 0121682741 FINANCIERO EXTRAORDINARIO NO REGULARIZABLE, GASTOS INHERENTES A EDUCACIÓN (U080-QUINCENA 09) 2024</t>
  </si>
  <si>
    <t>BBVA ING 0121682776 APOYO FINANCIERO EXTRAORDINARIO NO REGULARIZABLE, GASTOS INHERENTES A EDUCACIÓN (U080-QUINCENA 10) 2024</t>
  </si>
  <si>
    <t>BBVA SDO 0121682830 FINANCIERO EXTRAORDINARIO NO REGULARIZABLE, GASTOS INHERENTES A EDUCACIÓN (U080-QUINCENA 12) 2024</t>
  </si>
  <si>
    <t>BANAMEX ING 70173924494 PROGRAMA NACIONAL DE INGLES (S270) 2024</t>
  </si>
  <si>
    <t>SANTANDR SDO 65510326278 CENTRO EXTERNO DE ATENCIÓN INTEGRAL PARA EL REFUGIO MUNICIPAL DE MORELIA C-2024-039 2024</t>
  </si>
  <si>
    <t>SANTANDR SDO 65510156363 APOYO FINANCIERO EXTRAORDINARIO NO REGULARIZABLE, GASTOS INHERENTES A EDUCACIÓN (U080-QUINCENA 13) 2024</t>
  </si>
  <si>
    <t>BANBAJIOSDO 10008140101 UNIVERSIDADES TECNOLÓGICAS, SUBSIDIO PARA ORGANISMOS ESTATALES U006 2024</t>
  </si>
  <si>
    <t>BANBAJIOSDO 10008400101 REFUGIO DE PROTECCIÓN INTEGRAL A MUJERES SUS HIJAS E HIJOS PARA EL MUNICIPIO DE URUAPAN 2024</t>
  </si>
  <si>
    <t>BANBAJIOSDO 10008470101 PROGRAMA DE MODERNIZACIÓN DE LOS REGISTROS PÚBLICOS DE LA PROPIEDAD Y CATASTROS 2024</t>
  </si>
  <si>
    <t>BANBAJIO SDO 10008410101 CENTRO EXTERNO ATENCIÓN MUNICIPIO URUAPAN 2024</t>
  </si>
  <si>
    <t xml:space="preserve">BANBAJIOSDO 10008160101 FINANCIERO EXTRAORDINARIO NO REGULARIZABLE, GASTOS INHERENTES A EDUCACIÓN (U080-QUINCENA 15) 2024 </t>
  </si>
  <si>
    <t>BANBAJIOSDO 10008170101 FINANCIERO EXTRAORDINARIO NO REGULARIZABLE, GASTOS INHERENTES A EDUCACIÓN (U080-QUINCENA 16) 2024</t>
  </si>
  <si>
    <t>BANBAJIOSDO 10008180101 FINANCIERO EXTRAORDINARIO NO REGULARIZABLE, GASTOS INHERENTES A EDUCACIÓN (U080-QUINCENA 17) 2024</t>
  </si>
  <si>
    <t>BANBAJIOSDO 10008200101 FINANCIERO EXTRAORDINARIO NO REGULARIZABLE, GASTOS INHERENTES A EDUCACIÓN (U080-QUINCENA 18) 2024</t>
  </si>
  <si>
    <t xml:space="preserve">BANBAJIOSDO 10008480101 FORTALECIMIENTO PARA LA ATENCION DE NIÑAS Y NIÑOS Y ADOLESCENTES MIGRANTES 2024 </t>
  </si>
  <si>
    <t>BANBAJIOSDO 10008620101 CAPACITACION AMBIENTAL EN MATERIA DE CULTURA DEL AGUA 2024</t>
  </si>
  <si>
    <t>BANBAJIOSDO  10008490101 OPERACIÓN DE LOS CENTROS DE JUSTICIA PARA LAS MUJERES MORELIA - URUAPAN 2024</t>
  </si>
  <si>
    <t>BANBAJIOSDO 10008630101 PROGRAMA FORTALECIMIENTO A LA ATENCIÓN MÉDICA 2024</t>
  </si>
  <si>
    <t>BANBAJIOSDO 10008730101 EQUIPAMIENTO DE UNIDADES BÁSICAS DE REHABILITACIÓN DEL ESTADO DE MICHOACAN 2024</t>
  </si>
  <si>
    <t>BANBAJIOSDO 10008710101 PROGRAMA DE EDUCACION  MEDIA  SUPERIOR ESTUDIANTES CON DISCAPACIDAD 2024</t>
  </si>
  <si>
    <t>AFIRME EGR 167119964 FINANCIERO EXTRAORDINARIO NO REGULARIZABLE, GASTOS INHERENTES A EDUCACIÓN (U080-QUINCENA 01) 2024</t>
  </si>
  <si>
    <t>AFIRME SDO 167119972 APOYO FINANCIERO EXTRAORDINARIO NO REGULARIZABLE, GASTOS INHERENTES A EDUCACIÓN (U080-QUINCENA 02) 2024</t>
  </si>
  <si>
    <t>AFIRME ING 1671199807 FINANCIERO EXTRAORDINARIO NO REGULARIZABLE, GASTOS INHERENTES A EDUCACIÓN (U080-QUINCENA 03) 2024</t>
  </si>
  <si>
    <t>AFIRME ING167119999 APOYO FINANCIERO EXTRAORDINARIO NO REGULARIZABLE, GASTOS INHERENTES A EDUCACIÓN (U080-QUINCENA 04) 2024</t>
  </si>
  <si>
    <t>AFIRME EGR 167120016 APOYO FINANCIERO EXTRAORDINARIO NO REGULARIZABLE, GASTOS INHERENTES A EDUCACIÓN (U080-QUINCENA 06) 2024</t>
  </si>
  <si>
    <t>AFIRME SDO 167120121 PROGRAMA DE EXPASIÓN DE LA EDUCACIÓN INICIAL (S312) 2024</t>
  </si>
  <si>
    <t xml:space="preserve">AFIRME SDO 167120199 PROGRAMA DE APOYO A LAS INSTANCIAS DE MUJERES EN LAS ENTIDADES FEDERATIVAS (PAIMEF) 2024 </t>
  </si>
  <si>
    <t>AFIRMESDO 167120180 PROYECTO CENTRO EXTERNO DE ATENCIÓN 2024</t>
  </si>
  <si>
    <t>AFIRMESDO 167120504 TECNIFICACION DE DISTRITO DE RIEGO 2024</t>
  </si>
  <si>
    <t>AFIRMESDO 167120709 PROYECTO TEMPLO DE NUESTRA SEÑORA DE LA ASUNCIÓN 2024</t>
  </si>
  <si>
    <t>BANORTE SDO 1257665624 PROGRAMA FORTALECIMIENTO DE LOS SERVICIOS DE EDUCACIÓN ESPECIAL S295 2024</t>
  </si>
  <si>
    <t>BANORTE SDO 1261080934 PROGRAMA IMSS BIENESTAR PRESTACION GRATUITA DE SERVICIOS DE SALUD, MEDICAMENTOS Y DEMÁS INSUMOS ASOCIADOS 2024</t>
  </si>
  <si>
    <t>BANORTE SDO 1268630271 PROGRAMA PARA EL DESARROLLO PROFESIONAL UIIM 2024</t>
  </si>
  <si>
    <t>BANORTE SDO 1268630093 PROGRAMA PARA EL DESARROLLO PROFESIONAL UIIM 2024</t>
  </si>
  <si>
    <t>HSBC SALDO CTA 4069143766 FONDO PARA EL FORTALECIMIENTO DE LAS INSTITUCIONES DE SEGURIDAD PUBLICA (FOFISP) 2024</t>
  </si>
  <si>
    <t>HSBC SDO 4069143808 PROGRAMA PRESUPUESTARIO U079 UTM 2024</t>
  </si>
  <si>
    <t>Cuenta</t>
  </si>
  <si>
    <t>Descripción</t>
  </si>
  <si>
    <t>Saldo Inicial</t>
  </si>
  <si>
    <t>Cargo</t>
  </si>
  <si>
    <t>Abono</t>
  </si>
  <si>
    <t>Saldo Final</t>
  </si>
  <si>
    <t>111260002</t>
  </si>
  <si>
    <t>SANTANDER SDO 65510584448 RETRIBUCION SANTANDER</t>
  </si>
  <si>
    <t>111210128</t>
  </si>
  <si>
    <t>BANORTE ING 1118780860 2 AL MILLAR CAPAC TBJ 2020</t>
  </si>
  <si>
    <t>111210394</t>
  </si>
  <si>
    <t xml:space="preserve"> BANORTE ING 1256999528 PARTICIPA FEDERA A MUN 202</t>
  </si>
  <si>
    <t>111210129</t>
  </si>
  <si>
    <t>BANORTE EGR 1118780879 2 AL MILLAR FORT INST CAMAR</t>
  </si>
  <si>
    <t>111210127</t>
  </si>
  <si>
    <t>BANORTE ING 1118780888 2 AL MILL OBRA BNF SOC 2020</t>
  </si>
  <si>
    <t>111210126</t>
  </si>
  <si>
    <t>BANORTE SDO 1118780897 9 AL MILLAR 2020</t>
  </si>
  <si>
    <t>111210376</t>
  </si>
  <si>
    <t>BANORTE SDO 1195594956 7 AL MILLAR ELE EST EST2022</t>
  </si>
  <si>
    <t>111250324</t>
  </si>
  <si>
    <t xml:space="preserve"> BANBAJIO SDO 10008370101 RECEPTORA PAGOS DIVE 202</t>
  </si>
  <si>
    <t>111210235</t>
  </si>
  <si>
    <t>BANCO DEL BAJIO SDO. CTA. NO. 1000467</t>
  </si>
  <si>
    <t>111220344</t>
  </si>
  <si>
    <t>BBVA SDO 0120607428 REMANENTES EJERCICIOS ANTE 02</t>
  </si>
  <si>
    <t>111270000</t>
  </si>
  <si>
    <t>AFIRME ING 167118518 CREDITO A CORTO PLAZO</t>
  </si>
  <si>
    <t>111210407</t>
  </si>
  <si>
    <t>HSBC ING 4066263971 REGISTRO VEH EXTRANJEROS MICH</t>
  </si>
  <si>
    <t>111210168</t>
  </si>
  <si>
    <t>BANAMEX SDO 70148580624 RETRIBUCIN ZOOOLOGICO 2022</t>
  </si>
  <si>
    <t>111218998</t>
  </si>
  <si>
    <t>BTE SDO 1007881580 RECURSO PROPIO EXPO FERIA 2018</t>
  </si>
  <si>
    <t>111210320</t>
  </si>
  <si>
    <t>AFI EGR CTA 167111386 PEQUEÑA EMPRESA (FIMYPE)</t>
  </si>
  <si>
    <t>111210117</t>
  </si>
  <si>
    <t>BNTE SDO 1075240140 C BUSQUEDA POR APORT ESTATATAL</t>
  </si>
  <si>
    <t>111220331</t>
  </si>
  <si>
    <t>BBVA SDO 0119575693 REFINANCIAMIENTO</t>
  </si>
  <si>
    <t>111220326</t>
  </si>
  <si>
    <t>BBVA SDO 0119393919 PAG IMSS CENSANTIA Y VEJEZ</t>
  </si>
  <si>
    <t>111210241</t>
  </si>
  <si>
    <t>BANBAJIO SDO CTA 1000475  EJE FIS 2018 (U080_500/2</t>
  </si>
  <si>
    <t>111210180</t>
  </si>
  <si>
    <t>SNTDR SDO 65508971921 APORT MUN TRAS MAQ SCOP 2021</t>
  </si>
  <si>
    <t>111210316</t>
  </si>
  <si>
    <t>AFI SDO CTA 167112986 RECAUDADORA COCOTRA</t>
  </si>
  <si>
    <t>111216112</t>
  </si>
  <si>
    <t>BAJ SDO 1629544 RUTA DON VASCO AP EST</t>
  </si>
  <si>
    <t>111210414</t>
  </si>
  <si>
    <t>HSBC SDO 4066179797 ECOLOGICOS</t>
  </si>
  <si>
    <t>111210417</t>
  </si>
  <si>
    <t>HSBC SDO 4065710915 PREMIOS JUEGOS DE APUESTA</t>
  </si>
  <si>
    <t>111210193</t>
  </si>
  <si>
    <t>SANTANDER EGR 65509097370 FID TEAT MARI MAT FOTEMM</t>
  </si>
  <si>
    <t>111270003</t>
  </si>
  <si>
    <t>AFIRME SDO 167118577 AVGM/MICH/AC04/FGE/043</t>
  </si>
  <si>
    <t>111210148</t>
  </si>
  <si>
    <t>BBVA SDO 0114339444 DESCUENTO A MUNICIPIOS 2020</t>
  </si>
  <si>
    <t>111210331</t>
  </si>
  <si>
    <t>AFIRME SDO 167116639 3% SOBRE NOMINA 2022</t>
  </si>
  <si>
    <t>111210336</t>
  </si>
  <si>
    <t>AFIRME EGR 167117295 9 AL MILLAR ELAB EST PROY OBR</t>
  </si>
  <si>
    <t>111210311</t>
  </si>
  <si>
    <t>AFIRME SALDO CTA 167110541 CREDITO</t>
  </si>
  <si>
    <t>111210221</t>
  </si>
  <si>
    <t>BANBAJIO SALDO CTA 1364942 (030470136494201015)</t>
  </si>
  <si>
    <t>111210312</t>
  </si>
  <si>
    <t>AFIRME SDO CTA 167111025 APORT SOLID ESTATAL 2018</t>
  </si>
  <si>
    <t>111210412</t>
  </si>
  <si>
    <t>HSBC SDO 4066179771 PROTECCION CIVIL</t>
  </si>
  <si>
    <t>111210294</t>
  </si>
  <si>
    <t>BANORTE SDO 1166491354 CREDITO A CORTO PLAZO</t>
  </si>
  <si>
    <t>111210322</t>
  </si>
  <si>
    <t>AFIRME SDO 167114032 SUBSID, DONATIVOS E INDEMNIZA</t>
  </si>
  <si>
    <t>111210318</t>
  </si>
  <si>
    <t>AFI EGR CTA 167111394 4FIDEICOMISO (FIDERMICH)</t>
  </si>
  <si>
    <t>111210282</t>
  </si>
  <si>
    <t>BBVA ING 0115114888 INDEMIZ SEGURO CATASTROFICO</t>
  </si>
  <si>
    <t>111210137</t>
  </si>
  <si>
    <t>BANORTE SDO 1140287614 3% SOBRE NOMINA 2021</t>
  </si>
  <si>
    <t>111210323</t>
  </si>
  <si>
    <t>AFIRME EGR 167115373 NV IMPT VTA FINL CONT ALCOHOL</t>
  </si>
  <si>
    <t>111210261</t>
  </si>
  <si>
    <t>BANBAJIO SDO 1000555 9 AL MILLAR 2020</t>
  </si>
  <si>
    <t>111210125</t>
  </si>
  <si>
    <t>BANORTE SDO CTA. NO. 1106254108 CRÉDITO LP 2020</t>
  </si>
  <si>
    <t>111210324</t>
  </si>
  <si>
    <t>AFIRME SDO 167115381  NVO IMPT EROG JUEGO APUES NV</t>
  </si>
  <si>
    <t>111210040</t>
  </si>
  <si>
    <t>BANCOMER SALDO CTA. NO. 0103858715 FONDO DE FOMEN</t>
  </si>
  <si>
    <t>111210130</t>
  </si>
  <si>
    <t>BANORTE ING 1131209379 INGRESOS PROPIOS SALUD 2020</t>
  </si>
  <si>
    <t>111250274</t>
  </si>
  <si>
    <t>BANBAJIO ING 1000640 ISR MUNICIPIOS 2021</t>
  </si>
  <si>
    <t>111210274</t>
  </si>
  <si>
    <t>BBVA SDO 0114338731 CONTRIB CONDICIONADAS 2020</t>
  </si>
  <si>
    <t>111250271</t>
  </si>
  <si>
    <t>BANBAJIO SDO 1000639 FONDO DE FOMENTO MUNICIPAL</t>
  </si>
  <si>
    <t>111210118</t>
  </si>
  <si>
    <t>BNTE SDO 1088573987 RECAUDADORA T. VEHICULAR</t>
  </si>
  <si>
    <t>111210136</t>
  </si>
  <si>
    <t>BANORTE ING 1135258188 PAGADORA ISR 2021</t>
  </si>
  <si>
    <t>111210239</t>
  </si>
  <si>
    <t>BANBAJIO SDO CTA 1000471 DEPENDEN ING PROPIOS 2019</t>
  </si>
  <si>
    <t>111210275</t>
  </si>
  <si>
    <t>BBVA SDO 0114339339 5% AL MILLAR 2020</t>
  </si>
  <si>
    <t>111210264</t>
  </si>
  <si>
    <t>BJIO SDO 1000568 2 AL MILLAR FORT INST D L CA 2019</t>
  </si>
  <si>
    <t>111250275</t>
  </si>
  <si>
    <t>BANBAJIO EGR 1000641 DESCUENTO MUNICIPIOS 2021</t>
  </si>
  <si>
    <t>111210257</t>
  </si>
  <si>
    <t>BAJ SDO CTA. NO. 1000543  RED  DE AGUA LA PIEDAD</t>
  </si>
  <si>
    <t>111210262</t>
  </si>
  <si>
    <t>BJIO SDO 1000554 2 AL MILLAR  OBRA  BENEF SOC 2020</t>
  </si>
  <si>
    <t>111210122</t>
  </si>
  <si>
    <t>BNTE SDO 1105851984 CONTINGENCIA ECONOMICA 2 2020</t>
  </si>
  <si>
    <t>111210270</t>
  </si>
  <si>
    <t>BBVA SDO 0114339398 DEPENDE INGRESOS PROPIOS 2020</t>
  </si>
  <si>
    <t>111210317</t>
  </si>
  <si>
    <t>AFI ING CTA 167112978 RECAUDADORA OFNA L. CARDENAS</t>
  </si>
  <si>
    <t>111210027</t>
  </si>
  <si>
    <t>BANCOMER SALDO CTA.0196962882</t>
  </si>
  <si>
    <t>111210297</t>
  </si>
  <si>
    <t>BNRTE SDO 1174302026 PAGAD CREDITO 09 CIERRE 2021</t>
  </si>
  <si>
    <t>111250285</t>
  </si>
  <si>
    <t>BANBAJIO SDO 1000692 5 AL MILLAR REFERENCIADA 2022</t>
  </si>
  <si>
    <t>111210172</t>
  </si>
  <si>
    <t>SANTANDER SALDO CTA. NO. 65500738850 TRAMITE VEHIC</t>
  </si>
  <si>
    <t>111210080</t>
  </si>
  <si>
    <t>BCOMER SDO CTA111267833 CONTRIB CONDIC 2018</t>
  </si>
  <si>
    <t>111210113</t>
  </si>
  <si>
    <t>BNRTE SDO CTA 300006629 CASA CULT LIBERTADOR M HGO</t>
  </si>
  <si>
    <t>111210119</t>
  </si>
  <si>
    <t>BNTE SDO 1092651305 FIDEICOMISOS AGUINALDO</t>
  </si>
  <si>
    <t>111210272</t>
  </si>
  <si>
    <t>BBVA SDO 0114339010 FONDO DE FOMENTO MPAL 2020</t>
  </si>
  <si>
    <t>111210258</t>
  </si>
  <si>
    <t>BAJ SDO CTA. NO. 1000544  RED  DE AGUA TANCITARO</t>
  </si>
  <si>
    <t>111210254</t>
  </si>
  <si>
    <t>BAJ SDO CTA. NO. 1000540  RED  DE AGUA  NUMARAN</t>
  </si>
  <si>
    <t>111250309</t>
  </si>
  <si>
    <t>BANBAJIO EGR 10007870101 PGO D/ENT PUB  PROG/COMP</t>
  </si>
  <si>
    <t>111210041</t>
  </si>
  <si>
    <t>BANCOMER SALDO CTA. NO. 0103858774 FONDO GENERAL</t>
  </si>
  <si>
    <t>111210295</t>
  </si>
  <si>
    <t>BANORTE ING 1171608400 PAGADORA 3% IMPTO HOSPEDAJE</t>
  </si>
  <si>
    <t>111210343</t>
  </si>
  <si>
    <t>BANORTE SDO 1173304881 PARTICIPA FEDERA MPIOS 2022</t>
  </si>
  <si>
    <t>111210342</t>
  </si>
  <si>
    <t>BANORTE EGR 1173304890 FONDO FOMNTO MUNICIPA 2022</t>
  </si>
  <si>
    <t>111210186</t>
  </si>
  <si>
    <t>SNTDR SDO 65508975192 CRÉDITOS FISCALES</t>
  </si>
  <si>
    <t>111250289</t>
  </si>
  <si>
    <t>BANBAJIO ING 1000709 COM NAL BUSQ PER REC EST 2022</t>
  </si>
  <si>
    <t>111210383</t>
  </si>
  <si>
    <t>BANORTE EGR 1213688508  PAGADORA FF09C</t>
  </si>
  <si>
    <t>111218784</t>
  </si>
  <si>
    <t>BTE SDO 432545423 REMBOLSO BANOBRAS 2016</t>
  </si>
  <si>
    <t>111210271</t>
  </si>
  <si>
    <t>BBVA SDO 0114339223 PARTICIP FEDERALES MPIOS 2020</t>
  </si>
  <si>
    <t>111210062</t>
  </si>
  <si>
    <t>BANCOMER SALDO CTA 0109932933 5% AL MILLAR 2017</t>
  </si>
  <si>
    <t>111210152</t>
  </si>
  <si>
    <t>BANAMEX SALDO CTA- 118 134901 NOTARIOS</t>
  </si>
  <si>
    <t>111210206</t>
  </si>
  <si>
    <t>BAJIO SALDO 12167508 (030470900003607016)</t>
  </si>
  <si>
    <t>111210313</t>
  </si>
  <si>
    <t>AFIRME SDO CTA 1671113003 FORTA FINANCIERO 2018</t>
  </si>
  <si>
    <t>111250283</t>
  </si>
  <si>
    <t>BANBAJIO SDO 1000693 RECEPTORA PAGOS DIVERSOS 2022</t>
  </si>
  <si>
    <t>111210345</t>
  </si>
  <si>
    <t>BANORTE ING 1173304911 ISR ENEJENACION BIENES 2022</t>
  </si>
  <si>
    <t>111210334</t>
  </si>
  <si>
    <t>AFIRME SDO 167116566 CONTRIBUCION CONDICIONAD 2022</t>
  </si>
  <si>
    <t>111210085</t>
  </si>
  <si>
    <t>BCOMER SDO CTA. 0111886223 RECUP CONSESIONES/2018</t>
  </si>
  <si>
    <t>111210135</t>
  </si>
  <si>
    <t>BANORTE SDO 1140287623 9 AL MILLAR 2021</t>
  </si>
  <si>
    <t>111210290</t>
  </si>
  <si>
    <t>BNTE ING 1140287641 2 AL MILLAR OBRA BEN SOCI 2021</t>
  </si>
  <si>
    <t>111210190</t>
  </si>
  <si>
    <t>SNTDR SDO 65508975084 IMPUESTO SOBRE HOSPEDAJE  </t>
  </si>
  <si>
    <t>111250288</t>
  </si>
  <si>
    <t>BANBAJIO SDO 1000699 VEHICULO EXTRANJERO</t>
  </si>
  <si>
    <t>111210189</t>
  </si>
  <si>
    <t>SNTDR SDO 65508975221 NOTARIOS</t>
  </si>
  <si>
    <t>111210011</t>
  </si>
  <si>
    <t>BANCOMER SALDO CTA. NO. 163764273 PODER JUDICIAL E</t>
  </si>
  <si>
    <t>111210669</t>
  </si>
  <si>
    <t>BCM SDO 0112825961 ING PRO SRIA COMUNICACION 2019</t>
  </si>
  <si>
    <t>111210002</t>
  </si>
  <si>
    <t>BANCOMER SALDO CTA-0445695627 ( 30005-4 )</t>
  </si>
  <si>
    <t>111517602</t>
  </si>
  <si>
    <t>AFIRME ING 167119905 FIN EX NO REG U080-QNA 21 COM</t>
  </si>
  <si>
    <t>111210049</t>
  </si>
  <si>
    <t>BCMER CTA 0199657398 SDO REM BANOBRAS OF 149/2015</t>
  </si>
  <si>
    <t>111210350</t>
  </si>
  <si>
    <t>BANORTE SDO 1190271300 INVERSIÒN RECURSOS 02 2022</t>
  </si>
  <si>
    <t>111210078</t>
  </si>
  <si>
    <t>BCOMER SDO CTA111306251 PARTICIP FED MPIOS 2018</t>
  </si>
  <si>
    <t>111210786</t>
  </si>
  <si>
    <t>BCM SDO 111267663 5% AL MILLAR 2018</t>
  </si>
  <si>
    <t>111216150</t>
  </si>
  <si>
    <t>BAJ SDO 1000395 DIR GRAL PRODERMAGICO AP EST 2018</t>
  </si>
  <si>
    <t>111210165</t>
  </si>
  <si>
    <t>BANAMEX SALDO CTA. NO. 70127793016 SFA/MDOF/DDP-44</t>
  </si>
  <si>
    <t>111218867</t>
  </si>
  <si>
    <t>BTE SDO 465507344 INSTITUTO ELECTORAL DE MICHOACAN</t>
  </si>
  <si>
    <t>111210246</t>
  </si>
  <si>
    <t>BAJ SDO 1000325 APOYO A LA VIVIENDA AP BENEF 2016</t>
  </si>
  <si>
    <t>111210003</t>
  </si>
  <si>
    <t>BCMER SDO-0445695465 (1010979-2)</t>
  </si>
  <si>
    <t>111210660</t>
  </si>
  <si>
    <t>111210035</t>
  </si>
  <si>
    <t>BANCOMER SALDO 0198233195 5% AL MILLAR 2015.</t>
  </si>
  <si>
    <t>111210054</t>
  </si>
  <si>
    <t>BCOMER CTA106253156 SALDO  NOMINA ESTATAL 2016</t>
  </si>
  <si>
    <t>111210111</t>
  </si>
  <si>
    <t>BNRTE SALDO CTA. NO. 300181420 PAG CDTO QUIR_R3M0</t>
  </si>
  <si>
    <t>111210173</t>
  </si>
  <si>
    <t>SANTANDER SALDO CTA. NO. 51124039004 RECAUDACIÓN</t>
  </si>
  <si>
    <t>111210355</t>
  </si>
  <si>
    <t>BANORTE SALDO CTA. NO. 571315002 IEPS</t>
  </si>
  <si>
    <t>111210052</t>
  </si>
  <si>
    <t>BCOMER CTA0106547877 SDO TERCEROS COMERC BUR 2016</t>
  </si>
  <si>
    <t>111210087</t>
  </si>
  <si>
    <t>BANCOMER SALDO CTA N° 0112385503 DONATIVOS</t>
  </si>
  <si>
    <t>111210001</t>
  </si>
  <si>
    <t>BANCOMER SALDO CTA. NO. 0445695562</t>
  </si>
  <si>
    <t>111210253</t>
  </si>
  <si>
    <t>BAJ SDO CTA. NO. 1000539  RED  DE AGUA CHARO</t>
  </si>
  <si>
    <t>111210668</t>
  </si>
  <si>
    <t>BCM SDO 0112825953 ING PROP SRIA DES RURAL 2019</t>
  </si>
  <si>
    <t>111210157</t>
  </si>
  <si>
    <t>BANAMEX SALDO 7096703 (APORT SOLIDARIA ESTATAL)</t>
  </si>
  <si>
    <t>111210260</t>
  </si>
  <si>
    <t>BJIO SDO 1000551 FDO GRAL DE PART FAEISPUM 2020 </t>
  </si>
  <si>
    <t>111210287</t>
  </si>
  <si>
    <t>BBVA SDO CTA. 0115977118 ISR</t>
  </si>
  <si>
    <t>111210065</t>
  </si>
  <si>
    <t>BCOMER SALDO CTA0109932232 FONDO DE FOME MPAL 2017</t>
  </si>
  <si>
    <t>111210039</t>
  </si>
  <si>
    <t>BANCOMER SALDO 0199133070 CONT LOCALES CONDICIONA</t>
  </si>
  <si>
    <t>111210283</t>
  </si>
  <si>
    <t>BBVA SDO 0115297362 ING FUENTES LOCALES 2020</t>
  </si>
  <si>
    <t>111250272</t>
  </si>
  <si>
    <t>BANBAJIO SDO 1000644 5 AL MILLAR REFERENCIADA</t>
  </si>
  <si>
    <t>111210139</t>
  </si>
  <si>
    <t>BNTE SDO 1140287605 PARTICIPACIONES FED MPIOS 2021</t>
  </si>
  <si>
    <t>111250270</t>
  </si>
  <si>
    <t>BANBAJIO SDO 1000643 RECEPTORA PAGO DIVERSOS-REFER</t>
  </si>
  <si>
    <t>111250279</t>
  </si>
  <si>
    <t>BAJIO SDO 1000650 RES AGUINA SAF/MDOF/DDP-042/2021</t>
  </si>
  <si>
    <t>111210131</t>
  </si>
  <si>
    <t>BANORTE ING 1140287593 PAGADORA CONTRIBU LOC 2021</t>
  </si>
  <si>
    <t>111250276</t>
  </si>
  <si>
    <t>BANBAJIO ING 1000642 APORT MUNICIPALES REFER 2021</t>
  </si>
  <si>
    <t>111210276</t>
  </si>
  <si>
    <t>BBVA SDO 0114339290 APORTACIONES MUNICIPALES 2020</t>
  </si>
  <si>
    <t>111210310</t>
  </si>
  <si>
    <t>AFIRME SALDO CTA 167103545 SECRETARIA DE FINANZAS</t>
  </si>
  <si>
    <t>111250280</t>
  </si>
  <si>
    <t>BANBAJIO SDO 1000647 ISR ENAJENACION D BIENES 2021</t>
  </si>
  <si>
    <t>111210042</t>
  </si>
  <si>
    <t>BANCOMER SALDO 0103858944 APORT MPALES CONCERTADAS</t>
  </si>
  <si>
    <t>111210121</t>
  </si>
  <si>
    <t>BNTE ING 1105809592 CONTINGENCIA ECONOMICA 1 2020</t>
  </si>
  <si>
    <t>111210045</t>
  </si>
  <si>
    <t>BANCOMER SALDO 0103858863 5% AL MILLAR 2016</t>
  </si>
  <si>
    <t>111210109</t>
  </si>
  <si>
    <t>BNRTE SALDO CTA. NO. 300181382 PAG CDTO QUIR_02</t>
  </si>
  <si>
    <t>111220327</t>
  </si>
  <si>
    <t>BBVA ING 0119339620 REC VTA PLANTA FORESTAL COFOM</t>
  </si>
  <si>
    <t>111210191</t>
  </si>
  <si>
    <t>SANTANDER ING 65509051278 REEMPLACAMIENTO 2022</t>
  </si>
  <si>
    <t>111250290</t>
  </si>
  <si>
    <t>BANBAJIO SDO 1000712 ARR STAND FEST MICH ORIG 2022</t>
  </si>
  <si>
    <t>111210382</t>
  </si>
  <si>
    <t>BANORTE SDO 1211253032 REFINANCIAMIENTO 4</t>
  </si>
  <si>
    <t>111210256</t>
  </si>
  <si>
    <t>BAJ EGR CTA. NO. 1000542  RED  DE AGUA QUERENDARO</t>
  </si>
  <si>
    <t>111210070</t>
  </si>
  <si>
    <t>BCOMER SALDO CTA 111267809 RECEP DE PAGOS DIV 2018</t>
  </si>
  <si>
    <t>111210071</t>
  </si>
  <si>
    <t>BCOMER SALDO CTA 0109932453 PAG DE PARTICIP 2017</t>
  </si>
  <si>
    <t>111210303</t>
  </si>
  <si>
    <t>AFIRME SALDO CTA.189103859 NOTARIOS Y RPP TPVC</t>
  </si>
  <si>
    <t>111210081</t>
  </si>
  <si>
    <t>BANCOMER SDO CTA111267744 PAG DE PART 2018</t>
  </si>
  <si>
    <t>111210353</t>
  </si>
  <si>
    <t xml:space="preserve"> BANORTE SALDO 177229789 TRAM VEHICULAR Y REPECOS</t>
  </si>
  <si>
    <t>111210674</t>
  </si>
  <si>
    <t>BCM SDO 0112826119 ING PROP SRIA DE SALUD 2019</t>
  </si>
  <si>
    <t>111210255</t>
  </si>
  <si>
    <t>BAJ SDO CTA. NO. 1000541  RED  DE AGUA COMACHUEN</t>
  </si>
  <si>
    <t>111210309</t>
  </si>
  <si>
    <t>AFIRME SALDO CTA 167103553 SECRETARIA DE FINANZAS</t>
  </si>
  <si>
    <t>111210301</t>
  </si>
  <si>
    <t>AFIRME SALDO CTA. NO. 189103301 CTA. 189103301</t>
  </si>
  <si>
    <t>111210403</t>
  </si>
  <si>
    <t>HSBC SALDO CTA4019107259 PAGADORA</t>
  </si>
  <si>
    <t>111210292</t>
  </si>
  <si>
    <t>BANORTE SDO 1166633220 PAGADORA DEL CRÉDITO 02</t>
  </si>
  <si>
    <t>111210077</t>
  </si>
  <si>
    <t>BANCOMER SDO CTA111267876 DEPEND ING PROPIOS 2018</t>
  </si>
  <si>
    <t>111210245</t>
  </si>
  <si>
    <t>BAJ SDO 1000299 PROG SI ALIMENTA AP MUNICIPAL 2016</t>
  </si>
  <si>
    <t>111210043</t>
  </si>
  <si>
    <t>BANCOMER SALDO CTA. NO. 0103858995 CONTRIBUCIONES</t>
  </si>
  <si>
    <t>111216088</t>
  </si>
  <si>
    <t>BAJ SDO 1000274 DES DEST TURISTICOS AP EST 2016</t>
  </si>
  <si>
    <t>111210208</t>
  </si>
  <si>
    <t>BAJIO SALDO 12235941 ( 030470900003680004 )</t>
  </si>
  <si>
    <t>111210244</t>
  </si>
  <si>
    <t>BAJ SDO 1000273 FORTA OFERTA TURISTICA AP EST 2016</t>
  </si>
  <si>
    <t>111210004</t>
  </si>
  <si>
    <t>BANCOMER SALDO CTA. NO. 145969360 TRAMITE VEHICULA</t>
  </si>
  <si>
    <t>111210149</t>
  </si>
  <si>
    <t>BBVA SDO 0114339428 ISR  MUNICIPIOS 2020</t>
  </si>
  <si>
    <t>111210038</t>
  </si>
  <si>
    <t>BANCOMER SALDO 0199169601 ING PROPIOS RECAUD POR</t>
  </si>
  <si>
    <t>111210291</t>
  </si>
  <si>
    <t>BANORTE SDO 1151940353 FONDO MIXTO CONACYT</t>
  </si>
  <si>
    <t>111220304</t>
  </si>
  <si>
    <t>BBVA EGR 0117808011 PROT CIVL CART NO INAB PER OFI</t>
  </si>
  <si>
    <t>111220307</t>
  </si>
  <si>
    <t>BBVA SDO 0118028389 IMP PREM GEN ERG JUEG APUESTAS</t>
  </si>
  <si>
    <t>111220309</t>
  </si>
  <si>
    <t>BBVA ING 0117996039 FAEISPUM 2022</t>
  </si>
  <si>
    <t>111210108</t>
  </si>
  <si>
    <t>BNRTE SALDO CTA. NO. 300181390 PAG CDTO QUIR_09</t>
  </si>
  <si>
    <t>111210064</t>
  </si>
  <si>
    <t>BCOMER SALDO CTA0110347213 DEPEND ING PROPIOS 2017</t>
  </si>
  <si>
    <t>111210072</t>
  </si>
  <si>
    <t>BCOMER SALDO  CTA0110814563 PAG DE CONTRIB LOC</t>
  </si>
  <si>
    <t>111210213</t>
  </si>
  <si>
    <t>BANBAJIO SDO 10000910101 REHAB UD RIEGO AP EST 14</t>
  </si>
  <si>
    <t>111210790</t>
  </si>
  <si>
    <t>BCM SDO 111267809 RECEPTORA DE PAGOS DIVERSOS 2018</t>
  </si>
  <si>
    <t>111299999</t>
  </si>
  <si>
    <t>BANCOS EN DEPURACION SALDO</t>
  </si>
  <si>
    <t>111210044</t>
  </si>
  <si>
    <t>BANCOMER SALDO 0103858812 RECEP DE PAGOS DIVS 2016</t>
  </si>
  <si>
    <t>111210765</t>
  </si>
  <si>
    <t>BCM SDO 109292535 AP MPAL INADEM 740 EMP EN EDO</t>
  </si>
  <si>
    <t>111210144</t>
  </si>
  <si>
    <t>BBVA SDO 113038076 RECAUDADORA SRIA DE EDUCACION</t>
  </si>
  <si>
    <t>111210086</t>
  </si>
  <si>
    <t>BCOMER SDO CTA 0112022893 PAGADORA (F/F 02) 2018</t>
  </si>
  <si>
    <t>111210661</t>
  </si>
  <si>
    <t>BCM SDO 111267876 DEPENDENCIAS ING PROPIOS 2018</t>
  </si>
  <si>
    <t>111210097</t>
  </si>
  <si>
    <t>BCOMER SDO CT 0112629682 CONTRI CONDICIONADAS 2019</t>
  </si>
  <si>
    <t>111210095</t>
  </si>
  <si>
    <t>BCOMER SDO CT 0112625164 ISR MUNICIPIOS</t>
  </si>
  <si>
    <t>111210789</t>
  </si>
  <si>
    <t>BCM SDO 111267817 APORTACIONES MUNICIPALES 2018</t>
  </si>
  <si>
    <t>111210083</t>
  </si>
  <si>
    <t>BCOMER SDO CTA 1115110761 ATN DISCAPACIDAD 2018</t>
  </si>
  <si>
    <t>111210147</t>
  </si>
  <si>
    <t>BBVA SDO 113091996 ING PROP SRIA EDUCACION</t>
  </si>
  <si>
    <t>111210202</t>
  </si>
  <si>
    <t>BAJIO SALDO 79156710101 PAGADORA FONDO GENERAL</t>
  </si>
  <si>
    <t>111216111</t>
  </si>
  <si>
    <t>BAJ SDO 18494880 FASP AP EST 2017</t>
  </si>
  <si>
    <t>111210084</t>
  </si>
  <si>
    <t>BCOMER SDO CTA 1116109373 FEISPUM 2018</t>
  </si>
  <si>
    <t>111210200</t>
  </si>
  <si>
    <t>BAJIO SALDO 6543680203 TRAMITE VEHICULAR</t>
  </si>
  <si>
    <t>111210222</t>
  </si>
  <si>
    <t>BANBAJIO SALDO CTA. NO. 2611424 2% SOBRE NÓMINA</t>
  </si>
  <si>
    <t>111216108</t>
  </si>
  <si>
    <t>BAJ SDO 18537902 SIALIMENTA 2017</t>
  </si>
  <si>
    <t>111216147</t>
  </si>
  <si>
    <t>BAJ SDO 1000391 NOMINA</t>
  </si>
  <si>
    <t>111218870</t>
  </si>
  <si>
    <t>BTE SDO 476510733 REINTEGRO FIDEICOMISO 1471</t>
  </si>
  <si>
    <t>111210007</t>
  </si>
  <si>
    <t>BANCOMER SALDO CTA. NO. 0157440863 CONCENTRADORA D</t>
  </si>
  <si>
    <t>111210093</t>
  </si>
  <si>
    <t>BCOMER SALDO  0112591413 PAGO DIVERSOS 2019</t>
  </si>
  <si>
    <t>111210058</t>
  </si>
  <si>
    <t>BCMER CTA  174471660  SDO SECRETARIA DE FINANZAS</t>
  </si>
  <si>
    <t>111210673</t>
  </si>
  <si>
    <t>BCM SDO 0112826062 ING PROP SRIA CULTURA 2019</t>
  </si>
  <si>
    <t>111210013</t>
  </si>
  <si>
    <t>BANCOMER SALDO CTA. NO. 191723596 PAGADORA 2012</t>
  </si>
  <si>
    <t>111210030</t>
  </si>
  <si>
    <t>BANCOMER SALDO 197022719 APORT BENEFICIARIOS</t>
  </si>
  <si>
    <t>111210220</t>
  </si>
  <si>
    <t>BANBAJIO SALDO CTA 1000390 PROGRAMA DE ATENCION A</t>
  </si>
  <si>
    <t>111210068</t>
  </si>
  <si>
    <t>BCOMER SALDO CTA0110502219 IMPUESTOS</t>
  </si>
  <si>
    <t>111210096</t>
  </si>
  <si>
    <t>BCOMER SDO CT 0112625172 PART FEDERALES MUNICIPIOS</t>
  </si>
  <si>
    <t>111210240</t>
  </si>
  <si>
    <t>BANBAJIO EGR CTA 1000468 APORTACIONES MUNICIP 2019</t>
  </si>
  <si>
    <t>111210050</t>
  </si>
  <si>
    <t>BCOMER CTA0100318647 SDO CUENTA RECAUDADORA ANTAD</t>
  </si>
  <si>
    <t>111210164</t>
  </si>
  <si>
    <t>BANAMEX SALDO CTA. NO. 65502642822 PAGOS ESTATALES</t>
  </si>
  <si>
    <t>111210174</t>
  </si>
  <si>
    <t>SNTDER SALDO CTA65500738466 PAGADORA</t>
  </si>
  <si>
    <t>111210230</t>
  </si>
  <si>
    <t>BANCO DEL BAJIO SALDO CTA-9280041</t>
  </si>
  <si>
    <t>111210368</t>
  </si>
  <si>
    <t>BNTE SDO CTA 0330885328 CUENTA PAGADORA 2017</t>
  </si>
  <si>
    <t>111210176</t>
  </si>
  <si>
    <t>SNTDER ING CTA65505133833 REM Y EQPAMTO CASA HOGAR</t>
  </si>
  <si>
    <t>111218912</t>
  </si>
  <si>
    <t>BTE SDO 488788610 OBRAS PUB PERIF PASEO DE REPUB</t>
  </si>
  <si>
    <t>111599999</t>
  </si>
  <si>
    <t>111210141</t>
  </si>
  <si>
    <t>BBVA SDO 0112948680 PAGADORA DEL CREDITO 09 2019</t>
  </si>
  <si>
    <t>111210133</t>
  </si>
  <si>
    <t>BANORTE SDO 1140287669 2 AL MILLAR CAPACITACION TR</t>
  </si>
  <si>
    <t>111220305</t>
  </si>
  <si>
    <t>BBVA EGR 0118060452 FONDO FOMENTO MUNICIPAL 2020</t>
  </si>
  <si>
    <t>111210115</t>
  </si>
  <si>
    <t>BNRTE SDO CT 00300242152 FDO METRO DE MORELIA 2018</t>
  </si>
  <si>
    <t>111210088</t>
  </si>
  <si>
    <t>BCOMER SDO CTA 0112022826 PROG REG ZONA ECO LAZARO</t>
  </si>
  <si>
    <t>111510551</t>
  </si>
  <si>
    <t>BBVA SALDO 0199120912 (PIFIT) REC CDTO BANOBRAS</t>
  </si>
  <si>
    <t>111210022</t>
  </si>
  <si>
    <t>BANCOMER SALDO CTA-0195735122</t>
  </si>
  <si>
    <t>111210374</t>
  </si>
  <si>
    <t>BNTE SDO 1060787454 RECEPTORA DEL CREDITO_2019</t>
  </si>
  <si>
    <t>111210037</t>
  </si>
  <si>
    <t>BANCOMER SALDO EDO 197488068 ING POR CONC DE FRACC</t>
  </si>
  <si>
    <t>111210103</t>
  </si>
  <si>
    <t>BNRTE SALDO CTA. NO. 300154920 INVERSIONES</t>
  </si>
  <si>
    <t>111210090</t>
  </si>
  <si>
    <t>BCOMER SALDO 0112591383 FDO GRAL  PARTICIP 2019 </t>
  </si>
  <si>
    <t>111260001</t>
  </si>
  <si>
    <t>SANTANDER ING 65509848844 SEG PUB FOFISP EST 23</t>
  </si>
  <si>
    <t>111210273</t>
  </si>
  <si>
    <t>BBVA SDO 0114339142 PAGADORA CONTRIB LOCALES 2020</t>
  </si>
  <si>
    <t>111210100</t>
  </si>
  <si>
    <t>BNRTE SALDO 300056260</t>
  </si>
  <si>
    <t>111210177</t>
  </si>
  <si>
    <t>SNTDER SALDO CTA65503266979 CUENTA PAGADORA</t>
  </si>
  <si>
    <t>111210366</t>
  </si>
  <si>
    <t>BNTE SALDO CTA  0203756456</t>
  </si>
  <si>
    <t>111210036</t>
  </si>
  <si>
    <t>BANCOMER SALDO EDO 0198115788 PAGADORA 2015</t>
  </si>
  <si>
    <t>111210233</t>
  </si>
  <si>
    <t>BANCO DEL BAJIO SDO CTA. NO. 1000396 PROII 2018</t>
  </si>
  <si>
    <t>111210066</t>
  </si>
  <si>
    <t>BCOMER SALDO CTA 0109933026 APORT MPALES 2017</t>
  </si>
  <si>
    <t>111210010</t>
  </si>
  <si>
    <t>BANCOMER SALDO CTA. NO. 161421700 PAGADORA JULIO 2</t>
  </si>
  <si>
    <t>111210250</t>
  </si>
  <si>
    <t>BAJ SDO 1000501 EXPOFERIA 2019</t>
  </si>
  <si>
    <t>111210265</t>
  </si>
  <si>
    <t>DISPONIBLE</t>
  </si>
  <si>
    <t>111210134</t>
  </si>
  <si>
    <t>BANORTE SDO 1140287678 2 AL MILLAR FORTA INST 2021</t>
  </si>
  <si>
    <t>111510584</t>
  </si>
  <si>
    <t>BANCOMER SALDO CTA-0451816020 (1064260-2)</t>
  </si>
  <si>
    <t>111210110</t>
  </si>
  <si>
    <t>BNRTE SALDO CTA. NO. 300181374 PAG CDTO QUIR_01</t>
  </si>
  <si>
    <t>111270008</t>
  </si>
  <si>
    <t>AFIRME EGR  167119166 BECAS TERNIUM 2023</t>
  </si>
  <si>
    <t>111270006</t>
  </si>
  <si>
    <t>AFIRME ING 167118852 CONTRIBUCIO CONDICIONADA 2023</t>
  </si>
  <si>
    <t>111210386</t>
  </si>
  <si>
    <t>BANORTE SDO 1211932485  ISR A MUNICIPIOS  2023</t>
  </si>
  <si>
    <t>111210385</t>
  </si>
  <si>
    <t>BANORTE SDO 1211932412 ISR ENAJENACION BIENES 2023</t>
  </si>
  <si>
    <t>111210338</t>
  </si>
  <si>
    <t>AFIRME SDO 167105866 INVERSIÒN -09</t>
  </si>
  <si>
    <t>111217458</t>
  </si>
  <si>
    <t>AFIR SDO 189105495 SUBSEMUN ESTATAL</t>
  </si>
  <si>
    <t>111210384</t>
  </si>
  <si>
    <t>BANORTE SDO 1213688151  PAGADORA FF02C</t>
  </si>
  <si>
    <t>111516386</t>
  </si>
  <si>
    <t>BANBAJIO ING 10007780101 PAGA REMANENTES FAM 2022</t>
  </si>
  <si>
    <t>111210132</t>
  </si>
  <si>
    <t>BANORTE ING 1140287584 FONDO GENERAL PAG PART 2021</t>
  </si>
  <si>
    <t>111220313</t>
  </si>
  <si>
    <t>BBVA EGR 0117807953 NOTARIOS</t>
  </si>
  <si>
    <t>111210006</t>
  </si>
  <si>
    <t>BANCOMER SALDO CTA-0400000701</t>
  </si>
  <si>
    <t>111210380</t>
  </si>
  <si>
    <t>BANORTE SDO 1211252923 REFINANCIAMIENTO 2</t>
  </si>
  <si>
    <t>111210504</t>
  </si>
  <si>
    <t>BANCO AZTECA SDO  01720123403436 REFINANCIAMIENTO</t>
  </si>
  <si>
    <t>111210505</t>
  </si>
  <si>
    <t>BANCO AZTECA SDO 20149635090 RESE FIDEI 1053 Y 267</t>
  </si>
  <si>
    <t>111220336</t>
  </si>
  <si>
    <t>BBVA SDO 0119580441 3 MILLAR OBRA BENEF SOCIA 2023</t>
  </si>
  <si>
    <t>111210101</t>
  </si>
  <si>
    <t>BNRTE SALDO CTA-00300001902</t>
  </si>
  <si>
    <t>111210162</t>
  </si>
  <si>
    <t>BNMEX SALDO CTA4299127 CUENTA PAGADORA</t>
  </si>
  <si>
    <t>111210351</t>
  </si>
  <si>
    <t>BANORTE SALDO CTA-00534148689</t>
  </si>
  <si>
    <t>111250296</t>
  </si>
  <si>
    <t>BANBAJIO SDO 10007290101 LIQ  ALMA SER TRANSP ASTE</t>
  </si>
  <si>
    <t>111210089</t>
  </si>
  <si>
    <t>BCOMER SDO CTA 0112591340 5% AL MILLAR 2019</t>
  </si>
  <si>
    <t>111220343</t>
  </si>
  <si>
    <t>BBVA EGR 0120607460 REMANENTES DE EJERCIO ANTER 09</t>
  </si>
  <si>
    <t>111210114</t>
  </si>
  <si>
    <t>BNRTE SDO CTA 300057363 RECURSOS ESTATALES INV-16</t>
  </si>
  <si>
    <t>111210123</t>
  </si>
  <si>
    <t>BNTE SDO 1106022772 RECURSOS PROPIOS SFA</t>
  </si>
  <si>
    <t>111210375</t>
  </si>
  <si>
    <t>BANORTE SDO 1174571859 REG IDEN POB PRIP 2022 EST</t>
  </si>
  <si>
    <t>111250308</t>
  </si>
  <si>
    <t>BANBAJIO EGR  10007810101 EXTIN DEL FIDEI F 20696</t>
  </si>
  <si>
    <t>111250323</t>
  </si>
  <si>
    <t>BANBAJIO SDO 10007960101 INGRESOS POR APROVECHAMIE</t>
  </si>
  <si>
    <t>111214612</t>
  </si>
  <si>
    <t>BTE SDO 300215600 INDEM SEG AGRO CAT 2017 F-301435</t>
  </si>
  <si>
    <t>111210055</t>
  </si>
  <si>
    <t>BCOMER CTA192923580 SALDO ADEFAS  2014</t>
  </si>
  <si>
    <t>111210228</t>
  </si>
  <si>
    <t>BANCO DEL BAJIO SALDO CTA-8988784</t>
  </si>
  <si>
    <t>111210243</t>
  </si>
  <si>
    <t>BAJ SDO 1000093 PRODUCTIVIDAD INDIGENA AP EST 2014</t>
  </si>
  <si>
    <t>111219012</t>
  </si>
  <si>
    <t>BTE SDO 1006851102 APOYO MICRO VENDE MAS 34 MPIOS</t>
  </si>
  <si>
    <t>111210280</t>
  </si>
  <si>
    <t>BBVA EGR 0114653130 IMPUESTO ECOLOGICOS</t>
  </si>
  <si>
    <t>111210325</t>
  </si>
  <si>
    <t>AFIRME SDO 167115497 IMP A PREMIOS GANADOS JUEGOS</t>
  </si>
  <si>
    <t>111219999</t>
  </si>
  <si>
    <t>CLARIFICACIONES DE RECAUDACIÓN SALDO MOD FICA</t>
  </si>
  <si>
    <t>111210354</t>
  </si>
  <si>
    <t>BANORTE SALDO CTA. 173387346  3 % NOMINA</t>
  </si>
  <si>
    <t>111210234</t>
  </si>
  <si>
    <t>BAJIO SDO CTA 1000420 FDO FORTA FINANCIERO 2018 (3</t>
  </si>
  <si>
    <t>111270005</t>
  </si>
  <si>
    <t>AFIRME EGR 167118437 CANCEL DEL FIDEICO N.F/000267</t>
  </si>
  <si>
    <t>111250306</t>
  </si>
  <si>
    <t>BANBAJIO SDO 10007730101 COMI NACIO BUSQ PERS 2023</t>
  </si>
  <si>
    <t>111220334</t>
  </si>
  <si>
    <t>BBVA SDO 0119613390  FAEISPUM 2023</t>
  </si>
  <si>
    <t>111210169</t>
  </si>
  <si>
    <t>BANAMEX SDO 70167226041 PAGO NOMINA  FF09 0C, U080</t>
  </si>
  <si>
    <t>111218936</t>
  </si>
  <si>
    <t>BTE SDO 453923398 PROT Y VIDA CAMPESINA F/405360-9</t>
  </si>
  <si>
    <t>111210302</t>
  </si>
  <si>
    <t>AFIRME SALDO CTA. NO. 187405815 CTA-18740581-5</t>
  </si>
  <si>
    <t>111216144</t>
  </si>
  <si>
    <t>BAJ SDO 1000412 CEAC VENTA DE ENERGIA POR CFE</t>
  </si>
  <si>
    <t>111210069</t>
  </si>
  <si>
    <t>BANCOMER SALDO CTA 0193397866</t>
  </si>
  <si>
    <t>111210201</t>
  </si>
  <si>
    <t>BAJIO SALDO 21881670201  (030470218816702010)</t>
  </si>
  <si>
    <t>111210046</t>
  </si>
  <si>
    <t>BANCOMER SALDO 0104908910 IMPTO. SOBRE EROG P/ RE</t>
  </si>
  <si>
    <t>111210063</t>
  </si>
  <si>
    <t>BCOMER INGRESO CTA0109957456 FIANZAS Y LAUDOS 2017</t>
  </si>
  <si>
    <t>111210666</t>
  </si>
  <si>
    <t>BCM SDO 0112825813 ING PROP SRIA DES ECONOM 2019</t>
  </si>
  <si>
    <t>111250297</t>
  </si>
  <si>
    <t>BANBAJIO SDO 10007630101 APOR CONS GOB COMUN COMAC</t>
  </si>
  <si>
    <t>111220319</t>
  </si>
  <si>
    <t>BBVA ING 0118890560 APORT MPAL RED ELECT JIQUILPAN</t>
  </si>
  <si>
    <t>111210259</t>
  </si>
  <si>
    <t>BAJ SDO CTA. 1000548 APO MPAL CCA/SCOP LOS REYES</t>
  </si>
  <si>
    <t>111210092</t>
  </si>
  <si>
    <t>BCOMER SDO CTA 0112591421 PAGADORA CONTRI LOC 2019</t>
  </si>
  <si>
    <t>111210267</t>
  </si>
  <si>
    <t>111250304</t>
  </si>
  <si>
    <t>BANBAJIO SDO 10007660101 VTA PAPEL DESE ARCH VENCI</t>
  </si>
  <si>
    <t>111210277</t>
  </si>
  <si>
    <t>BBVA SDO 0114339460 PAGO DE DIVERSOS 2020</t>
  </si>
  <si>
    <t>111210289</t>
  </si>
  <si>
    <t>BBVA ING 0117188862 CMOF</t>
  </si>
  <si>
    <t>111250302</t>
  </si>
  <si>
    <t>BANBAJIO SDO 10007620101  COME ABST POPU CCAP 2023</t>
  </si>
  <si>
    <t>111210281</t>
  </si>
  <si>
    <t>BBVA ING 0197488068 INGRESOS POR FRACCIONARIAS</t>
  </si>
  <si>
    <t>111210308</t>
  </si>
  <si>
    <t>AFIRME SALDO CTA. NO. 167105254 CREDITO BANOBRAS</t>
  </si>
  <si>
    <t>111210278</t>
  </si>
  <si>
    <t>BBVA SDO 0114338820 PARTICIPACIONES 2020</t>
  </si>
  <si>
    <t>111210120</t>
  </si>
  <si>
    <t>BANORTE SDO 1099031700 3% SOBRE NOMINA 2020</t>
  </si>
  <si>
    <t>111210340</t>
  </si>
  <si>
    <t>BANORTE ING 1173304863 PAGADORA CONTRIB LOCAL 2022</t>
  </si>
  <si>
    <t>111250292</t>
  </si>
  <si>
    <t>BANBAJIO SDO 10007220101 COMISION SER NOMINA ELECT</t>
  </si>
  <si>
    <t>111210079</t>
  </si>
  <si>
    <t>BCOMER SDO CTA111267892 PAG DE CONTRIB LOC 2018</t>
  </si>
  <si>
    <t>111210223</t>
  </si>
  <si>
    <t>BANBAJIO SALDO CTA 1000338 PAGADORA 2017</t>
  </si>
  <si>
    <t>111210082</t>
  </si>
  <si>
    <t>BANCOMER SDO CTA111267728 FONDO DE FOM MPAL 2018</t>
  </si>
  <si>
    <t>111210091</t>
  </si>
  <si>
    <t>BCOMER SALDO 0112591367 FDO FTO MUNICIPAL  2019 </t>
  </si>
  <si>
    <t>111210306</t>
  </si>
  <si>
    <t>AFIRME SALDO CTA-167102921</t>
  </si>
  <si>
    <t>111210145</t>
  </si>
  <si>
    <t>BBVA SDO 112826372 MULTAS ARMAMENTO SSP</t>
  </si>
  <si>
    <t>111210098</t>
  </si>
  <si>
    <t>BCOMER SDO CT 0112629755 FAESPUM 2019</t>
  </si>
  <si>
    <t>111210662</t>
  </si>
  <si>
    <t>BCM SDO 0112826305 ING PROP PROCU G JUSTICIA 2019</t>
  </si>
  <si>
    <t>111210105</t>
  </si>
  <si>
    <t>BNRTE SALDO300083992 APORTASOLIDEST2013PAR</t>
  </si>
  <si>
    <t>111515386</t>
  </si>
  <si>
    <t>STDER SALDO CTA65505005872 SISEF</t>
  </si>
  <si>
    <t>111216151</t>
  </si>
  <si>
    <t>BAJ SDO 1000394 DIR GRAL PRODERMAGICO AP EST 2018</t>
  </si>
  <si>
    <t>111210005</t>
  </si>
  <si>
    <t>BANCOMER SALDO CTA. NO. 145681316 3% DE NOMINA</t>
  </si>
  <si>
    <t>111210401</t>
  </si>
  <si>
    <t>HSBC SALDO CTA. NO. 4041081001 3% NOMINA</t>
  </si>
  <si>
    <t>111210099</t>
  </si>
  <si>
    <t>BCOMER ING CT 0112730014  3% S NOM 2019 CNTRL INTE</t>
  </si>
  <si>
    <t>111250301</t>
  </si>
  <si>
    <t>BANBAJIO SDO 10007590101  5% AL MILLAR 2023</t>
  </si>
  <si>
    <t>111250300</t>
  </si>
  <si>
    <t>BANBAJIO SDO 10007610101  APORTA MUNICIPALES  2023</t>
  </si>
  <si>
    <t>111210672</t>
  </si>
  <si>
    <t>BCM SDO 0112826011 RECAUDADORA SEE</t>
  </si>
  <si>
    <t>111210405</t>
  </si>
  <si>
    <t>HSBC SDO CTA. 4061698825 NOMINA COFOM</t>
  </si>
  <si>
    <t>111210329</t>
  </si>
  <si>
    <t>AFIRME SDO 167115578 SUB COM NAL BUSQ PER EST 2021</t>
  </si>
  <si>
    <t>111210348</t>
  </si>
  <si>
    <t>BANORTE EGR 1188540665 CREDITO BANOBRAS 2022</t>
  </si>
  <si>
    <t>111210388</t>
  </si>
  <si>
    <t>BANORTE ING 1211932533 PARTICIPA FEDE MUNICI 2023</t>
  </si>
  <si>
    <t>111210356</t>
  </si>
  <si>
    <t>BANORTE SALDO 865967306 MOVS DE NOMINA ESTATAL</t>
  </si>
  <si>
    <t>111210305</t>
  </si>
  <si>
    <t>AFIRME SALDO CTA. NO. 167101844 CTA. 167101844</t>
  </si>
  <si>
    <t>111210252</t>
  </si>
  <si>
    <t>BAJ SDO 1000524 ADELANTO DE PARTICIPCIONES</t>
  </si>
  <si>
    <t>111220323</t>
  </si>
  <si>
    <t>BBVA EGR 0119082034 PLAN INTE MOVILI UR URUAPAN</t>
  </si>
  <si>
    <t>111517589</t>
  </si>
  <si>
    <t>AFIRME SDO 167119182 FOND EST ING ENT(FEIEF) 2023</t>
  </si>
  <si>
    <t>111210156</t>
  </si>
  <si>
    <t>BANAMEX SALDO CTA. NO. 04299135 PAGO DE NOMINA EST</t>
  </si>
  <si>
    <t>111210163</t>
  </si>
  <si>
    <t>BANAMEX SALDO CTA. 007650-0 PAGO NÓMINA ESTATAL</t>
  </si>
  <si>
    <t>111210296</t>
  </si>
  <si>
    <t>BNRTE SDO 1174302138 PAGAD CREDITO 02 CIERRE 2021</t>
  </si>
  <si>
    <t>111210352</t>
  </si>
  <si>
    <t>BANORTE SALDO CTA. NO. 876006553 PAGADORA</t>
  </si>
  <si>
    <t>111210143</t>
  </si>
  <si>
    <t>BBVA SDO 112385546 IMPUESTO SOBRE AUTOMOVILES ISAN</t>
  </si>
  <si>
    <t>111210008</t>
  </si>
  <si>
    <t>BANCOMER SALDO CTA. NO. 156859305 HOSPEDAJE</t>
  </si>
  <si>
    <t>111215000</t>
  </si>
  <si>
    <t>AZTECA SDO CTA 01720116049223 RECAUDADORA</t>
  </si>
  <si>
    <t>111220318</t>
  </si>
  <si>
    <t>BBVA SDO 0118803293 REPO MEJORA GENETIC GANAD 2022</t>
  </si>
  <si>
    <t>111220320</t>
  </si>
  <si>
    <t>BBVA SDO 0118672601 1 AL MILLAR 2022</t>
  </si>
  <si>
    <t>111210304</t>
  </si>
  <si>
    <t>AFIRME SALDO CTA.189104219 REFRENDO VEHICULAR</t>
  </si>
  <si>
    <t>111210373</t>
  </si>
  <si>
    <t>BNRTE SDO CTA 1037018543 INDEM SEGURO FOLIO 301504</t>
  </si>
  <si>
    <t>111250286</t>
  </si>
  <si>
    <t>BANBAJIO SDO 1000695 APORTACIONES MUNICIPALES 2022</t>
  </si>
  <si>
    <t>111220311</t>
  </si>
  <si>
    <t>BBVA SDO 0118242283 SUBSIDIO INCAPACIDADES DE IMSS</t>
  </si>
  <si>
    <t>111220312</t>
  </si>
  <si>
    <t>BBVA SDO 0118279160 FORTAPAZ APORT MUNICIPAL 2022</t>
  </si>
  <si>
    <t>111210160</t>
  </si>
  <si>
    <t>BANAMEX SALDO CTA-5180984 TENENCIA DE TECOMAN</t>
  </si>
  <si>
    <t>111210061</t>
  </si>
  <si>
    <t>BCOMER SALDO CTA109932798 RECEP DE PAGOS DIVS 2017</t>
  </si>
  <si>
    <t>111210337</t>
  </si>
  <si>
    <t>AFIRME ING 167117619 INVERSIONES</t>
  </si>
  <si>
    <t>111210293</t>
  </si>
  <si>
    <t>BANORTE  EGR 1166633211 PAGADORA DEL CREDITO 09</t>
  </si>
  <si>
    <t>111270001</t>
  </si>
  <si>
    <t>AFIRME SDO 167118399 FAISPUM-INVERSIONES</t>
  </si>
  <si>
    <t>111210347</t>
  </si>
  <si>
    <t>BANORTE ING 1178815494 FORTALECIMIENTO FORTAPAZ</t>
  </si>
  <si>
    <t>111515221</t>
  </si>
  <si>
    <t>BANAMEX SDO 70148580608 PAG DE CHEQUES U080_2022</t>
  </si>
  <si>
    <t>111220314</t>
  </si>
  <si>
    <t>BBVA SDO 0118340943 DIGNFICACI RECEPTORIA SFA 2022</t>
  </si>
  <si>
    <t>111210333</t>
  </si>
  <si>
    <t>AFIRME SDO 167116515 ARRENDA EXPLOT BIENES INMUEB</t>
  </si>
  <si>
    <t>111210315</t>
  </si>
  <si>
    <t>AFIRME EGR 167112064 IMP INST REG Y CAT EST D MICH</t>
  </si>
  <si>
    <t>111220306</t>
  </si>
  <si>
    <t>BBVA EGR 0118046336 REMPLACAMIENTO 2022</t>
  </si>
  <si>
    <t>111210269</t>
  </si>
  <si>
    <t>BANBAJIO SDO 1000551 FAEISPUM 2020</t>
  </si>
  <si>
    <t>111210158</t>
  </si>
  <si>
    <t>BANAMEX SALDO 113936 HOSPEDAJE</t>
  </si>
  <si>
    <t>111210151</t>
  </si>
  <si>
    <t>BANAMEX SALDO CTA 54266556 3% SOBRE NOMINA</t>
  </si>
  <si>
    <t>111220333</t>
  </si>
  <si>
    <t>BBVA SDO 0119601619 FONDO GENE PAGA PARTICI 2023</t>
  </si>
  <si>
    <t>111220332</t>
  </si>
  <si>
    <t>BBVA ING 0119580484 PAGADO DE CONTRI LOCALES 2023</t>
  </si>
  <si>
    <t>111210159</t>
  </si>
  <si>
    <t>BANAMEX SALDO CTA-5420076500 NOMINA ESTATAL</t>
  </si>
  <si>
    <t>111210341</t>
  </si>
  <si>
    <t>BANORTE SDO 1173304854 FONDO GENERAL PAG PART 2022</t>
  </si>
  <si>
    <t>111250299</t>
  </si>
  <si>
    <t>BANBAJIO ING 10007600101 RECEPTORA PAGO DIVER 2023</t>
  </si>
  <si>
    <t>111250319</t>
  </si>
  <si>
    <t>BANBAJIO ING 10007840101 EXT FID FIDERMI F 27121-3</t>
  </si>
  <si>
    <t>111210196</t>
  </si>
  <si>
    <t>SANTANDER EGR 65509329578 INVERSIONES</t>
  </si>
  <si>
    <t>111220335</t>
  </si>
  <si>
    <t>BBVA EGR 0119696822 INGRE 2%  TERCE COMERCIALES</t>
  </si>
  <si>
    <t>111250278</t>
  </si>
  <si>
    <t>BANBAJIO SDO 1000648 FAEISPUM 2021</t>
  </si>
  <si>
    <t>111270004</t>
  </si>
  <si>
    <t>AFIRME SDO 167118429 CANCELA DEL FIDEICO N.F/ 1053</t>
  </si>
  <si>
    <t>111210067</t>
  </si>
  <si>
    <t>BCOMER SDO CTA 0109320482 ENAJ DE BIENES IMPRODUC</t>
  </si>
  <si>
    <t>111210140</t>
  </si>
  <si>
    <t>BBVA SDO 0112948664 PAGADORA DEL CREDITO 02 2019</t>
  </si>
  <si>
    <t>111210344</t>
  </si>
  <si>
    <t>BANORTE SDO 1173304902 ISR A MUNICIPIOS 2022</t>
  </si>
  <si>
    <t>111210379</t>
  </si>
  <si>
    <t>BANORTE EGR  1211252857 REFINANCIAMIENTO 1</t>
  </si>
  <si>
    <t>111210266</t>
  </si>
  <si>
    <t>BJIO SDO 12188167-0202 FINANCIAMIE Y/O EMPRESTITOS</t>
  </si>
  <si>
    <t>111250282</t>
  </si>
  <si>
    <t>BANBAJIO ING 21881670203 (030470218816702036)</t>
  </si>
  <si>
    <t>111270007</t>
  </si>
  <si>
    <t>AFIRME ING 167119093 PROG/DES PROF DOC UCEMICH 23</t>
  </si>
  <si>
    <t>111210381</t>
  </si>
  <si>
    <t>BANORTE SDO 1211253005 REFINANCIAMIENTO 3</t>
  </si>
  <si>
    <t>111210326</t>
  </si>
  <si>
    <t>AFIRME ING 167115772 PAGADORA 3% IMPTO HOSPEDAJE</t>
  </si>
  <si>
    <t>111210506</t>
  </si>
  <si>
    <t>BANCO AZTECA ING 20153377369  NOMINA ESTATAL FF 09</t>
  </si>
  <si>
    <t>111250294</t>
  </si>
  <si>
    <t>BANBAJIO SDO 10007260101 AP CONS CAFE BCHA TEC 162</t>
  </si>
  <si>
    <t>111210229</t>
  </si>
  <si>
    <t>BANCO DEL BAJIO SALDO CTA-9279753</t>
  </si>
  <si>
    <t>111210029</t>
  </si>
  <si>
    <t>BANCOMER SALDO 0197022670 APORT MPALES CONCERTAD</t>
  </si>
  <si>
    <t>111210371</t>
  </si>
  <si>
    <t>BANORTE SDO CTA 0354687201</t>
  </si>
  <si>
    <t>111210142</t>
  </si>
  <si>
    <t>BBVA SDO 112765497 DESCUENTOS MUNICIPIOS 2019</t>
  </si>
  <si>
    <t>111210251</t>
  </si>
  <si>
    <t>SCOTIABNAK INVERLAT SALDO CTA- 01101192299</t>
  </si>
  <si>
    <t>111210402</t>
  </si>
  <si>
    <t>HSBC SALDO CTA. NO. 4028120145 TRAMITE VEHICULAR</t>
  </si>
  <si>
    <t>111218993</t>
  </si>
  <si>
    <t>BTE SDO 105773548 DELEGACION ADMINISTRATIVA</t>
  </si>
  <si>
    <t>111210369</t>
  </si>
  <si>
    <t>BNTE SDO CTA 0354691132</t>
  </si>
  <si>
    <t>111210360</t>
  </si>
  <si>
    <t>BNTE SALDO CTA106529911 PAGADORA</t>
  </si>
  <si>
    <t>111210284</t>
  </si>
  <si>
    <t>111210404</t>
  </si>
  <si>
    <t>HSBC SALDO CTA6329580206 INVERSIONES INTERCUENTAS</t>
  </si>
  <si>
    <t>111210171</t>
  </si>
  <si>
    <t>SANTANDER SALDO CTA. NO. 65502116434 3% NOMINA</t>
  </si>
  <si>
    <t>111210263</t>
  </si>
  <si>
    <t>BJIO SDO 1000567 2 AL MILLAR CAPAC A TRAB  2020</t>
  </si>
  <si>
    <t>111519541</t>
  </si>
  <si>
    <t>HSBC SALDO CTA04016256299RECAUD DEL CTRO ACUÍCOLA</t>
  </si>
  <si>
    <t>111250295</t>
  </si>
  <si>
    <t>BANBAJIO SDO 10007250101 PRO EJE INT(PEMI)2022 EST</t>
  </si>
  <si>
    <t>111210170</t>
  </si>
  <si>
    <t>BANAMEX SDO 70168456709  NOMINA ESTATAL FEIEF FF6R</t>
  </si>
  <si>
    <t>111210332</t>
  </si>
  <si>
    <t>AFIRME SDO 167116973 CRED QUIROGR CORTO PLAZO 2021</t>
  </si>
  <si>
    <t>111210214</t>
  </si>
  <si>
    <t>BANBAJIO SDO 10000920101 REHAB UD RIEGO AP EST 14</t>
  </si>
  <si>
    <t>111210153</t>
  </si>
  <si>
    <t>BANAMEX SALDO CTA. NO. 54234123</t>
  </si>
  <si>
    <t>111210224</t>
  </si>
  <si>
    <t>BANCO DEL BAJIO SALDO CTA-9381211</t>
  </si>
  <si>
    <t>111210182</t>
  </si>
  <si>
    <t>SNTDR SDO 65508975343 IMP PREM GEN JUEGO C/APUESTA</t>
  </si>
  <si>
    <t>111210362</t>
  </si>
  <si>
    <t>BNTE SALDO CTA173387646 HOSPEDAJE</t>
  </si>
  <si>
    <t>111250284</t>
  </si>
  <si>
    <t>BANBAJIO EGR 1000691 CENT COM ABSTO POP CCAPS 2022</t>
  </si>
  <si>
    <t>111210327</t>
  </si>
  <si>
    <t>AFIRME SDO 167115586 ING PROPIOS SEC CULTURA 2021</t>
  </si>
  <si>
    <t>111250293</t>
  </si>
  <si>
    <t>BANBAJIO ING 10007270101 APOR MPA LIC COLEC NO 206</t>
  </si>
  <si>
    <t>111250277</t>
  </si>
  <si>
    <t>BJIO ING 1000646 CENT COMER ABSTO POPULAR CCAPS 21</t>
  </si>
  <si>
    <t>111210328</t>
  </si>
  <si>
    <t>AFIRME EGR 167116035 OTRS ING DONACION SRIA DE CUL</t>
  </si>
  <si>
    <t>111210073</t>
  </si>
  <si>
    <t>BBVA SDO 107466463 IMP INST REG Y CAT EST D MICH</t>
  </si>
  <si>
    <t>111270009</t>
  </si>
  <si>
    <t>AFIRME ING 167118984 PRG REG E IDENTIF POBLA 2023</t>
  </si>
  <si>
    <t>111515222</t>
  </si>
  <si>
    <t>BANAMEX EGR 70148580616 PAG CHEQ FONE G. CORR 2022</t>
  </si>
  <si>
    <t>111250291</t>
  </si>
  <si>
    <t>BANBAJIO SDO 1000721 5 AL MILLAR FORT INST CAM2022</t>
  </si>
  <si>
    <t>111210009</t>
  </si>
  <si>
    <t>BANCOMER SALDO 160812943 IMP. ESP. S/ PROD Y SERV</t>
  </si>
  <si>
    <t>111210349</t>
  </si>
  <si>
    <t>BANORTE SDO 1189508233 INVERSIÒN RECURSOS 09 2022</t>
  </si>
  <si>
    <t>111210377</t>
  </si>
  <si>
    <t>BANORTE SDO 1194919703 INVERSIÒN FAEISPUM</t>
  </si>
  <si>
    <t>111250303</t>
  </si>
  <si>
    <t>BANBAJIO ING 10007670101 REINTEGRO DE COBRAN 2022</t>
  </si>
  <si>
    <t>111250305</t>
  </si>
  <si>
    <t>BANBAJIO SDO 10007790101 DONATIVO BRIG LIMP SEGOB</t>
  </si>
  <si>
    <t>111220341</t>
  </si>
  <si>
    <t>BBVA EGR  0120273791 LIC OF COLECTIVA 206</t>
  </si>
  <si>
    <t>111250281</t>
  </si>
  <si>
    <t>BANBAJIO ING 1000575 COOP TEC CIENT MÈXICO-ESPAÑA.</t>
  </si>
  <si>
    <t>111220342</t>
  </si>
  <si>
    <t>BBVA EGR 0120567116 FORTAPAZ (APORTA MUNICI) 2023</t>
  </si>
  <si>
    <t>111210387</t>
  </si>
  <si>
    <t>BANORTE SDO 1211932506 FONDO FOMEN MUNICIPAL 2023</t>
  </si>
  <si>
    <t>111220340</t>
  </si>
  <si>
    <t>BBVA ING 0119918345 GOBIERNO DEL ESTADO MICHOACAN</t>
  </si>
  <si>
    <t>111210418</t>
  </si>
  <si>
    <t>HSBC SDO 4065710923 EROGACIONES JUEGOS APUESTA</t>
  </si>
  <si>
    <t>111210051</t>
  </si>
  <si>
    <t>BCOMER SALDO CTA0103859045 DONATIVOS</t>
  </si>
  <si>
    <t>111210502</t>
  </si>
  <si>
    <t>BANCO AZTECA SDO 01720122312640 IMP SOBR HOSPEDAJE</t>
  </si>
  <si>
    <t>111210503</t>
  </si>
  <si>
    <t>BANCO AZTECA SDO 01720122312763 IMP NOTARIALES</t>
  </si>
  <si>
    <t>111210411</t>
  </si>
  <si>
    <t>HSBC EGR 4066179763 SEDECO</t>
  </si>
  <si>
    <t>111220310</t>
  </si>
  <si>
    <t>BBVA SDO 118150303 RECAU VEHICULOS EXTRANJEROS</t>
  </si>
  <si>
    <t>111220302</t>
  </si>
  <si>
    <t>BBVA SDO 0117807945  SEDECO</t>
  </si>
  <si>
    <t>111210167</t>
  </si>
  <si>
    <t>BANAMEX SDO 70147651013 VEHICULO EXTRANJEROS</t>
  </si>
  <si>
    <t>111210184</t>
  </si>
  <si>
    <t>SNTDR SDO 65508974993 SERVICIOS SEDECO       </t>
  </si>
  <si>
    <t>111210166</t>
  </si>
  <si>
    <t>BANAMEX SDO 70146916897 REEMPLACAMIENTO</t>
  </si>
  <si>
    <t>111210187</t>
  </si>
  <si>
    <t>SNTDR SDO 65508975036 PROTECCIÓN CIVIL</t>
  </si>
  <si>
    <t>111220303</t>
  </si>
  <si>
    <t>BBVA SDO 0117807988 IMPUESTO BEBIDAS ALCOHOLICAS</t>
  </si>
  <si>
    <t>111210192</t>
  </si>
  <si>
    <t>SANTANDER SDO 65509076310 REG VEHI EXTRANJERO MICH</t>
  </si>
  <si>
    <t>111210102</t>
  </si>
  <si>
    <t>BNRTE SALDO 300083887 PAGADORA</t>
  </si>
  <si>
    <t>111210330</t>
  </si>
  <si>
    <t>AFIRME SDO 167116698 CREDITO A CORTO PLAZO 2021</t>
  </si>
  <si>
    <t>111250322</t>
  </si>
  <si>
    <t>BANBAJIO ING 10008020101 EXT FID FIMPYME F32770-0</t>
  </si>
  <si>
    <t>111250273</t>
  </si>
  <si>
    <t>BANBAJIO SDO 1000638 CONTRIBUCION CONDICIONAD 2021</t>
  </si>
  <si>
    <t>111210198</t>
  </si>
  <si>
    <t>BANCO MULTIVA 00008693207 SECRETARIA DE FINANZAS</t>
  </si>
  <si>
    <t>111220330</t>
  </si>
  <si>
    <t>BBVA SDO DISPONIBLE</t>
  </si>
  <si>
    <t>111210314</t>
  </si>
  <si>
    <t>AFIRME SDO CTA 000167109195 ACTAS DE NACIM RENAPO</t>
  </si>
  <si>
    <t>111220321</t>
  </si>
  <si>
    <t>BBVA ING 0118977038 3 AL MILLAR OBRA BEN SOC 2022</t>
  </si>
  <si>
    <t>111250320</t>
  </si>
  <si>
    <t>BANBAJIO SDO 10007980101 REMANEN AÑOS ANTER ESTAT</t>
  </si>
  <si>
    <t>111210378</t>
  </si>
  <si>
    <t>BANORTE EGR  1211240407 BANOBRAS 2 CUPON CERO</t>
  </si>
  <si>
    <t>111220308</t>
  </si>
  <si>
    <t>BBVA SDO 0118025541 PAGADORA DE IMPUESTOS</t>
  </si>
  <si>
    <t>111210339</t>
  </si>
  <si>
    <t>AFIRME SDO 167105874 3% SOBRE NOMINA 2023</t>
  </si>
  <si>
    <t>111210188</t>
  </si>
  <si>
    <t>SNTDR SDO 65508975266 IMP VTA FINAL BEBIDAS ALCOHL</t>
  </si>
  <si>
    <t>111210181</t>
  </si>
  <si>
    <t>SNTDR SDO 65508975374 IMP EROG JUEGOS CON APUESTAS</t>
  </si>
  <si>
    <t>111250287</t>
  </si>
  <si>
    <t>BANBAJIO SDO 1000687 REEMPLACAMIENTO</t>
  </si>
  <si>
    <t>111210197</t>
  </si>
  <si>
    <t>SANTANDER ING 65509391503 RECAUDA TELECOM OFICINA</t>
  </si>
  <si>
    <t>111210185</t>
  </si>
  <si>
    <t>SNTDR SDO 65508975130 IMP SOBRE AUTOS NUEVOS ISAN</t>
  </si>
  <si>
    <t>111210183</t>
  </si>
  <si>
    <t>SNTDR SDO 65508974914 SERVICIOS DE LA SEE</t>
  </si>
  <si>
    <t>111250325</t>
  </si>
  <si>
    <t>BANBAJIO ING 10008360101  5% AL MILLAR 2024</t>
  </si>
  <si>
    <t>111270011</t>
  </si>
  <si>
    <t>AFIRME ING 167120148 PAGADORA FF09C</t>
  </si>
  <si>
    <t>111220346</t>
  </si>
  <si>
    <t>BBVA SDO 0122136449 FONDO GRAL PAG DE PARTICI 2024</t>
  </si>
  <si>
    <t>111220347</t>
  </si>
  <si>
    <t>BBVA SDO  0122298686  FAEISPUM 2024</t>
  </si>
  <si>
    <t>111210396</t>
  </si>
  <si>
    <t>BANORTEEGR 1254369462 ISR ENAJENACI DE BIENES 2024</t>
  </si>
  <si>
    <t>111210397</t>
  </si>
  <si>
    <t>BANORTESDO 1254369668 FONDO DE FOMENTO MUNI 2024</t>
  </si>
  <si>
    <t>111210393</t>
  </si>
  <si>
    <t>BANORTE SDO 1234000619 FORTAPAZ (APORT EST)  2023</t>
  </si>
  <si>
    <t>111210299</t>
  </si>
  <si>
    <t>BBVA EGR 0117829108 EXPED Y RENOVA LICENCIAS</t>
  </si>
  <si>
    <t>111250326</t>
  </si>
  <si>
    <t>BANBAJIO SDO 10008390101 COME ABSTO POP CCAPS 2024</t>
  </si>
  <si>
    <t>111270012</t>
  </si>
  <si>
    <t>AFIRME SDO 167119832 CREDITO A CORTO PLAZO</t>
  </si>
  <si>
    <t>111510818</t>
  </si>
  <si>
    <t>BBVA ING 0120282553 PAGADORA REMANENTES FAM 2023</t>
  </si>
  <si>
    <t>111250332</t>
  </si>
  <si>
    <t>BANBAJIOSDO 10008550101 COM NAC BUSQ DE PERS 2024</t>
  </si>
  <si>
    <t>111250328</t>
  </si>
  <si>
    <t>BANBAJIO EGR 10008570101 REINTEGRO POR OBSERVACION</t>
  </si>
  <si>
    <t>111220345</t>
  </si>
  <si>
    <t>BBVA SDO 0122136465 PAGAD CONTRIBUCIN LOCALES 2024</t>
  </si>
  <si>
    <t>111201001</t>
  </si>
  <si>
    <t>BANORTE SDO 1277135376 APORT MPAL REHB AERÓ ZAMORA</t>
  </si>
  <si>
    <t>111510826</t>
  </si>
  <si>
    <t>BBVA EGR 0122224658 PAGADORA REMANENTES FAM 2024</t>
  </si>
  <si>
    <t>111210410</t>
  </si>
  <si>
    <t>HSBC SDO 4066179755 SEE</t>
  </si>
  <si>
    <t>111220349</t>
  </si>
  <si>
    <t>BBVA SDO 121806130 PROG FDO DE CULTURA 2024</t>
  </si>
  <si>
    <t>111270002</t>
  </si>
  <si>
    <t>AFIRME EGR 167117805 REINTEGROS REC FEDERA TESOFE</t>
  </si>
  <si>
    <t>111510827</t>
  </si>
  <si>
    <t>BBVA SDO 0121804081 SCOP FISE 2024</t>
  </si>
  <si>
    <t>111200021</t>
  </si>
  <si>
    <t>BANAMEX SDO 70173924508 MODE  REGI PUB APORT ESTAT</t>
  </si>
  <si>
    <t>111200020</t>
  </si>
  <si>
    <t>BANAMEX EGR 70167285064 INVERSIÓN RECURSOS 09 2024</t>
  </si>
  <si>
    <t>111260000</t>
  </si>
  <si>
    <t>SANTANDER SDO 65509589826  RECAUDACION OFICINA</t>
  </si>
  <si>
    <t>111270017</t>
  </si>
  <si>
    <t>AFIRME SDO 167120393 APORT 2% (GASTOS INDIRECTOS)</t>
  </si>
  <si>
    <t>111210346</t>
  </si>
  <si>
    <t>BANORTE SDO 1174569931 REEMPLACAMIENTO 2022</t>
  </si>
  <si>
    <t>111270018</t>
  </si>
  <si>
    <t>AFIRME SDO 167120466 INGRESOS FESTIVAL MICHOACÁN</t>
  </si>
  <si>
    <t>111250327</t>
  </si>
  <si>
    <t>BANBAJIO EGR 10008380101 APORTA MUNICIPALES  2024</t>
  </si>
  <si>
    <t>111250330</t>
  </si>
  <si>
    <t>111210422</t>
  </si>
  <si>
    <t>HSBC SDO 4069143667 PAGADORA DEL CRÉDITO 750 MDP</t>
  </si>
  <si>
    <t>111210395</t>
  </si>
  <si>
    <t>BANORTESDO 1227939896 GOB EDO MICH SRIA  FIN Y ADM</t>
  </si>
  <si>
    <t>111210390</t>
  </si>
  <si>
    <t>BANORTE ING 1213599668 FID IMPULS Y DESARROLLO EDO</t>
  </si>
  <si>
    <t xml:space="preserve"> BANBAJIOSDO 10008160101 FI EX NO REG (U080-QNA 15</t>
  </si>
  <si>
    <t>111210424</t>
  </si>
  <si>
    <t>HSBC SDO 4069143774 SEG PUB FOFISP EST 24</t>
  </si>
  <si>
    <t>111210398</t>
  </si>
  <si>
    <t>BANORTE SDO 1254369583  ISR A MUNICIPIOS  2024</t>
  </si>
  <si>
    <t>111516396</t>
  </si>
  <si>
    <t>BANBAJIO ING 10007910101 REI NOM CANC 0C FON GC 23</t>
  </si>
  <si>
    <t>111200800</t>
  </si>
  <si>
    <t>BANSI SDO CTA- 00099173750 INVERSIÓN 2024</t>
  </si>
  <si>
    <t>111220348</t>
  </si>
  <si>
    <t>BBVA EGR 0122717700 PRG REG E IDENTIF POBLACI 2024</t>
  </si>
  <si>
    <t>111270014</t>
  </si>
  <si>
    <t>AFIRME ING 167120067 3% SOBRE NOMINA 2024</t>
  </si>
  <si>
    <t>111210400</t>
  </si>
  <si>
    <t>BANORTE ING 1262487549 FORTAPAZ (APORT EST)  2024</t>
  </si>
  <si>
    <t>111210500</t>
  </si>
  <si>
    <t>BANCO AZTECA SDO 01720122312708 DH SERV TRANS PART</t>
  </si>
  <si>
    <t>111270016</t>
  </si>
  <si>
    <t>AFIRME SDO CTA- 167120415 INVERSIÓN 09</t>
  </si>
  <si>
    <t>111250331</t>
  </si>
  <si>
    <t>BANBAJIOSDO 10008660101 INVERSIÓN 2024</t>
  </si>
  <si>
    <t>111250333</t>
  </si>
  <si>
    <t>BANBAJIOSDO CTA- 10008660102 INVERSIÓN</t>
  </si>
  <si>
    <t>111210392</t>
  </si>
  <si>
    <t>BANORTE EGR  1219606924 INVERSIÒN FAEISPUM 2023</t>
  </si>
  <si>
    <t>111210406</t>
  </si>
  <si>
    <t>HSBC SDO 4066320490 REMPLACAMIENTO MICH 2022</t>
  </si>
  <si>
    <t>111210146</t>
  </si>
  <si>
    <t>BBVA SDO 112946874 RECAUDACION CUITZEO MICH</t>
  </si>
  <si>
    <t>111516397</t>
  </si>
  <si>
    <t>BANBAJIO ING 10007890101 REI NOM CAN U080 AÑOS ANT</t>
  </si>
  <si>
    <t>111516426</t>
  </si>
  <si>
    <t>BANBAJIOSDO 10008590101 REINT NOM CANCE U080 2024</t>
  </si>
  <si>
    <t>111201000</t>
  </si>
  <si>
    <t>BANORTE SDO 0308522042 GOB EDO MICH SRIA FIN Y ADM</t>
  </si>
  <si>
    <t>111270015</t>
  </si>
  <si>
    <t>AFIRME SDO 167120059 FONDO DE EQUIPAMENTO</t>
  </si>
  <si>
    <t>111516428</t>
  </si>
  <si>
    <t>BANBAJIOSDO  10008580101 SCOP FISE 2024</t>
  </si>
  <si>
    <t>111210409</t>
  </si>
  <si>
    <t>HSBC EGR 4066179748 LOTERIAS, RIFAS Y SORTEOS</t>
  </si>
  <si>
    <t>111210219</t>
  </si>
  <si>
    <t>BANBAJIO SALDO CTA26114240201 2% NOMINA</t>
  </si>
  <si>
    <t>111210408</t>
  </si>
  <si>
    <t>HSBC SDO 4066179730 HOSPEDAJE</t>
  </si>
  <si>
    <t>111516407</t>
  </si>
  <si>
    <t>111270013</t>
  </si>
  <si>
    <t>AFIRME SDO 167120075 CONTRIBUCI CONDICIONADAS 2024</t>
  </si>
  <si>
    <t>111516403</t>
  </si>
  <si>
    <t>111220316</t>
  </si>
  <si>
    <t>BBVA ING 117807929 LOTERIAS, RIFAS Y SORTEOS</t>
  </si>
  <si>
    <t>111220339</t>
  </si>
  <si>
    <t>BBVA ING  0119793097 HOST TO HOST</t>
  </si>
  <si>
    <t>111220329</t>
  </si>
  <si>
    <t>BBVA EGR 0119529810REG CIVIL ARCH PODER EJECUTIVO</t>
  </si>
  <si>
    <t>111220337</t>
  </si>
  <si>
    <t>BBVA ING 0120035815 DERECHOS PADRON CONTRATISTAS</t>
  </si>
  <si>
    <t>111220328</t>
  </si>
  <si>
    <t>BBVA SDO 0119529861 DERECH DIVERSOS (RECAUDADORA)</t>
  </si>
  <si>
    <t>111220325</t>
  </si>
  <si>
    <t>BBVA EGR   119288546 RECAUDADORA OXXO</t>
  </si>
  <si>
    <t>111220324</t>
  </si>
  <si>
    <t>BBVA ING  119288449 RECAUDADORA MERCADO</t>
  </si>
  <si>
    <t>111220322</t>
  </si>
  <si>
    <t>BBVA ING 0117873131 INGRESOS DE TELECOM</t>
  </si>
  <si>
    <t>111210415</t>
  </si>
  <si>
    <t>HSBC ING 4066179805 IMPUESTO DE NOTARIOS</t>
  </si>
  <si>
    <t>111210423</t>
  </si>
  <si>
    <t>HSBC SDO 4069143659 RECEPTORA DEL CREDITO 750 MDP</t>
  </si>
  <si>
    <t>111270010</t>
  </si>
  <si>
    <t>AFIRME SDO 167120113  PAGADORA FF02C</t>
  </si>
  <si>
    <t>111210507</t>
  </si>
  <si>
    <t>BANCO AZTECA EGR 01720157993048 PAR FED A MUN 2024</t>
  </si>
  <si>
    <t>111270019</t>
  </si>
  <si>
    <t>AFIRME SDO 167120660 APOR 3% GAS INDI OBRAS CBPM.</t>
  </si>
  <si>
    <t>111220351</t>
  </si>
  <si>
    <t>BBVA SDO 0122235706 CASH MANT GBNO MN (NO PRODUCT)</t>
  </si>
  <si>
    <t>111220350</t>
  </si>
  <si>
    <t>BBVA ING 0122767341 FORTAPAZ (APORTACI MUNI) 2024</t>
  </si>
  <si>
    <t>111220338</t>
  </si>
  <si>
    <t>BBVA ING 0120113735  INGRES PROPIOS SECRETARI CULT</t>
  </si>
  <si>
    <t>111516394</t>
  </si>
  <si>
    <t>BANBAJIO SDO 10007920101 REI NOM CAN 0C FON AÑO AN</t>
  </si>
  <si>
    <t>111516395</t>
  </si>
  <si>
    <t>BANBAJIO EGR 10007900101 REIN NOM CAN U080 AÑOS AN</t>
  </si>
  <si>
    <t>111210413</t>
  </si>
  <si>
    <t>HSBC SDO 4066179789 ISAN</t>
  </si>
  <si>
    <t>111250329</t>
  </si>
  <si>
    <t>BANBAJIOSDO 10008300101 APO SEG PÚB EDO  EST FAS24</t>
  </si>
  <si>
    <t>111516400</t>
  </si>
  <si>
    <t>BANBAJIO ING 10008050101 REIN NOM CANC 6R  AÑOS AN</t>
  </si>
  <si>
    <t>111210421</t>
  </si>
  <si>
    <t>HSBC ING 4067192484  RECAUDADORA TELECOM</t>
  </si>
  <si>
    <t>111516425</t>
  </si>
  <si>
    <t>BANBAJIOSDO 10008600101 REIN NOM CANC FONE GC 2024</t>
  </si>
  <si>
    <t>111210416</t>
  </si>
  <si>
    <t>HSBC EGR 4066179813 BEBIDAS ALCOHOLICAS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</si>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</sst>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1" applyFont="1"/>
    <xf numFmtId="15" fontId="1" fillId="0" borderId="0" xfId="1" applyNumberFormat="1" applyFont="1" applyFill="1"/>
    <xf numFmtId="0" fontId="1" fillId="0" borderId="0" xfId="1" applyFont="1" applyFill="1"/>
    <xf numFmtId="0" fontId="2" fillId="2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right"/>
    </xf>
    <xf numFmtId="0" fontId="1" fillId="0" borderId="1" xfId="1" applyFont="1" applyFill="1" applyBorder="1" applyAlignment="1">
      <alignment horizontal="right"/>
    </xf>
    <xf numFmtId="0" fontId="7" fillId="0" borderId="1" xfId="1" applyFont="1" applyFill="1" applyBorder="1" applyAlignment="1">
      <alignment horizontal="right"/>
    </xf>
    <xf numFmtId="0" fontId="0" fillId="0" borderId="1" xfId="1" applyFont="1" applyBorder="1" applyAlignment="1">
      <alignment horizontal="left" vertical="center" wrapText="1"/>
    </xf>
    <xf numFmtId="43" fontId="0" fillId="0" borderId="1" xfId="3" applyFont="1" applyFill="1" applyBorder="1" applyAlignment="1">
      <alignment horizontal="center"/>
    </xf>
    <xf numFmtId="43" fontId="6" fillId="0" borderId="0" xfId="4" applyNumberFormat="1" applyFont="1" applyAlignment="1">
      <alignment vertical="top"/>
    </xf>
    <xf numFmtId="0" fontId="1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43" fontId="9" fillId="0" borderId="1" xfId="3" applyFont="1" applyFill="1" applyBorder="1" applyAlignment="1">
      <alignment horizontal="center"/>
    </xf>
    <xf numFmtId="0" fontId="6" fillId="0" borderId="0" xfId="4" applyFont="1" applyAlignment="1">
      <alignment vertical="top"/>
    </xf>
    <xf numFmtId="0" fontId="0" fillId="0" borderId="1" xfId="1" applyFont="1" applyFill="1" applyBorder="1" applyAlignment="1">
      <alignment horizontal="left" vertical="center" wrapText="1"/>
    </xf>
    <xf numFmtId="0" fontId="10" fillId="3" borderId="2" xfId="0" applyFont="1" applyFill="1" applyBorder="1"/>
    <xf numFmtId="49" fontId="10" fillId="4" borderId="3" xfId="0" applyNumberFormat="1" applyFont="1" applyFill="1" applyBorder="1"/>
    <xf numFmtId="0" fontId="10" fillId="4" borderId="3" xfId="0" applyFont="1" applyFill="1" applyBorder="1"/>
    <xf numFmtId="4" fontId="10" fillId="4" borderId="3" xfId="0" applyNumberFormat="1" applyFont="1" applyFill="1" applyBorder="1"/>
    <xf numFmtId="49" fontId="10" fillId="4" borderId="2" xfId="0" applyNumberFormat="1" applyFont="1" applyFill="1" applyBorder="1"/>
    <xf numFmtId="0" fontId="10" fillId="4" borderId="2" xfId="0" applyFont="1" applyFill="1" applyBorder="1"/>
    <xf numFmtId="4" fontId="10" fillId="4" borderId="2" xfId="0" applyNumberFormat="1" applyFont="1" applyFill="1" applyBorder="1"/>
    <xf numFmtId="49" fontId="10" fillId="4" borderId="4" xfId="0" applyNumberFormat="1" applyFont="1" applyFill="1" applyBorder="1"/>
    <xf numFmtId="4" fontId="10" fillId="4" borderId="4" xfId="0" applyNumberFormat="1" applyFont="1" applyFill="1" applyBorder="1"/>
    <xf numFmtId="49" fontId="11" fillId="5" borderId="5" xfId="0" applyNumberFormat="1" applyFont="1" applyFill="1" applyBorder="1"/>
    <xf numFmtId="49" fontId="11" fillId="5" borderId="6" xfId="0" applyNumberFormat="1" applyFont="1" applyFill="1" applyBorder="1"/>
    <xf numFmtId="4" fontId="11" fillId="5" borderId="6" xfId="0" applyNumberFormat="1" applyFont="1" applyFill="1" applyBorder="1"/>
    <xf numFmtId="4" fontId="11" fillId="5" borderId="7" xfId="0" applyNumberFormat="1" applyFont="1" applyFill="1" applyBorder="1"/>
    <xf numFmtId="0" fontId="10" fillId="4" borderId="4" xfId="0" applyFont="1" applyFill="1" applyBorder="1"/>
    <xf numFmtId="43" fontId="0" fillId="0" borderId="0" xfId="0" applyNumberFormat="1"/>
    <xf numFmtId="44" fontId="9" fillId="0" borderId="1" xfId="5" applyFont="1" applyFill="1" applyBorder="1" applyAlignment="1">
      <alignment horizontal="right" vertical="center"/>
    </xf>
    <xf numFmtId="0" fontId="13" fillId="0" borderId="0" xfId="1" applyFont="1"/>
    <xf numFmtId="15" fontId="13" fillId="0" borderId="0" xfId="1" applyNumberFormat="1" applyFont="1" applyFill="1"/>
    <xf numFmtId="0" fontId="13" fillId="0" borderId="0" xfId="1" applyFont="1" applyFill="1"/>
    <xf numFmtId="0" fontId="14" fillId="2" borderId="0" xfId="1" applyFont="1" applyFill="1" applyAlignment="1">
      <alignment horizontal="center" vertical="center"/>
    </xf>
    <xf numFmtId="0" fontId="8" fillId="0" borderId="0" xfId="2" applyFont="1" applyFill="1" applyAlignment="1">
      <alignment horizontal="right"/>
    </xf>
    <xf numFmtId="0" fontId="13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justify" vertical="center" wrapText="1"/>
    </xf>
    <xf numFmtId="43" fontId="13" fillId="0" borderId="1" xfId="3" applyFont="1" applyFill="1" applyBorder="1" applyAlignment="1">
      <alignment horizontal="right" vertical="center"/>
    </xf>
    <xf numFmtId="43" fontId="8" fillId="0" borderId="0" xfId="4" applyNumberFormat="1" applyFont="1" applyAlignment="1">
      <alignment vertical="top"/>
    </xf>
    <xf numFmtId="0" fontId="13" fillId="0" borderId="1" xfId="1" applyFont="1" applyBorder="1" applyAlignment="1">
      <alignment horizontal="left" vertical="center" wrapText="1"/>
    </xf>
    <xf numFmtId="0" fontId="13" fillId="0" borderId="1" xfId="1" applyFont="1" applyFill="1" applyBorder="1" applyAlignment="1">
      <alignment horizontal="justify" vertical="center" wrapText="1"/>
    </xf>
    <xf numFmtId="0" fontId="15" fillId="0" borderId="1" xfId="1" applyFont="1" applyBorder="1" applyAlignment="1">
      <alignment horizontal="right" vertical="center" wrapText="1"/>
    </xf>
    <xf numFmtId="0" fontId="15" fillId="0" borderId="1" xfId="1" applyFont="1" applyBorder="1" applyAlignment="1">
      <alignment horizontal="left" vertical="center" wrapText="1"/>
    </xf>
    <xf numFmtId="0" fontId="8" fillId="0" borderId="0" xfId="4" applyFont="1" applyAlignment="1">
      <alignment vertical="top"/>
    </xf>
    <xf numFmtId="0" fontId="8" fillId="0" borderId="0" xfId="4" applyFont="1" applyAlignment="1">
      <alignment horizontal="center" vertical="center"/>
    </xf>
    <xf numFmtId="43" fontId="8" fillId="0" borderId="0" xfId="4" applyNumberFormat="1" applyFont="1" applyAlignment="1">
      <alignment horizontal="right" vertical="center"/>
    </xf>
    <xf numFmtId="0" fontId="14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 wrapText="1"/>
    </xf>
    <xf numFmtId="0" fontId="13" fillId="0" borderId="0" xfId="1" applyFont="1" applyAlignment="1">
      <alignment horizontal="center" vertical="top"/>
    </xf>
  </cellXfs>
  <cellStyles count="6">
    <cellStyle name="Millares 2" xfId="3"/>
    <cellStyle name="Moneda" xfId="5" builtinId="4"/>
    <cellStyle name="Normal" xfId="0" builtinId="0"/>
    <cellStyle name="Normal 2 2 2" xfId="2"/>
    <cellStyle name="Normal 3" xfId="1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89"/>
  <sheetViews>
    <sheetView topLeftCell="A5" zoomScale="112" zoomScaleNormal="112" workbookViewId="0">
      <pane xSplit="3" ySplit="1" topLeftCell="D84" activePane="bottomRight" state="frozen"/>
      <selection activeCell="A5" sqref="A5"/>
      <selection pane="topRight" activeCell="D5" sqref="D5"/>
      <selection pane="bottomLeft" activeCell="A6" sqref="A6"/>
      <selection pane="bottomRight" activeCell="B5" sqref="B5:E89"/>
    </sheetView>
  </sheetViews>
  <sheetFormatPr baseColWidth="10" defaultColWidth="11.5703125" defaultRowHeight="11.25" x14ac:dyDescent="0.25"/>
  <cols>
    <col min="1" max="1" width="3.42578125" style="14" customWidth="1"/>
    <col min="2" max="2" width="12.85546875" style="14" customWidth="1"/>
    <col min="3" max="3" width="12.5703125" style="14" customWidth="1"/>
    <col min="4" max="4" width="53.140625" style="14" bestFit="1" customWidth="1"/>
    <col min="5" max="5" width="17.28515625" style="10" bestFit="1" customWidth="1"/>
    <col min="6" max="6" width="11.5703125" style="10"/>
    <col min="7" max="7" width="53.140625" style="14" hidden="1" customWidth="1"/>
    <col min="8" max="9" width="13.85546875" style="10" bestFit="1" customWidth="1"/>
    <col min="10" max="12" width="11.5703125" style="10"/>
    <col min="13" max="16384" width="11.5703125" style="14"/>
  </cols>
  <sheetData>
    <row r="1" spans="1:7" s="1" customFormat="1" ht="15" x14ac:dyDescent="0.25">
      <c r="B1" s="50" t="s">
        <v>0</v>
      </c>
      <c r="C1" s="50"/>
      <c r="D1" s="50"/>
      <c r="E1" s="50"/>
    </row>
    <row r="2" spans="1:7" s="1" customFormat="1" ht="15" x14ac:dyDescent="0.25">
      <c r="B2" s="51" t="s">
        <v>1</v>
      </c>
      <c r="C2" s="51"/>
      <c r="D2" s="51"/>
      <c r="E2" s="51"/>
    </row>
    <row r="3" spans="1:7" s="1" customFormat="1" ht="15" x14ac:dyDescent="0.25">
      <c r="B3" s="50" t="s">
        <v>2</v>
      </c>
      <c r="C3" s="50"/>
      <c r="D3" s="50"/>
      <c r="E3" s="50"/>
      <c r="F3" s="2"/>
    </row>
    <row r="4" spans="1:7" s="1" customFormat="1" ht="15" x14ac:dyDescent="0.25">
      <c r="B4" s="52" t="s">
        <v>3</v>
      </c>
      <c r="C4" s="52"/>
      <c r="D4" s="52"/>
      <c r="E4" s="52"/>
      <c r="F4" s="3"/>
    </row>
    <row r="5" spans="1:7" s="1" customFormat="1" ht="15" x14ac:dyDescent="0.25">
      <c r="B5" s="4" t="s">
        <v>4</v>
      </c>
      <c r="C5" s="4" t="s">
        <v>5</v>
      </c>
      <c r="D5" s="4" t="s">
        <v>6</v>
      </c>
      <c r="E5" s="4" t="s">
        <v>7</v>
      </c>
      <c r="F5" s="3"/>
      <c r="G5" s="4" t="s">
        <v>6</v>
      </c>
    </row>
    <row r="6" spans="1:7" s="10" customFormat="1" ht="30" x14ac:dyDescent="0.25">
      <c r="A6" s="5"/>
      <c r="B6" s="6" t="s">
        <v>11</v>
      </c>
      <c r="C6" s="7" t="s">
        <v>12</v>
      </c>
      <c r="D6" s="8" t="s">
        <v>13</v>
      </c>
      <c r="E6" s="9">
        <v>1425430.89</v>
      </c>
      <c r="G6" s="11" t="s">
        <v>14</v>
      </c>
    </row>
    <row r="7" spans="1:7" s="10" customFormat="1" ht="45" x14ac:dyDescent="0.25">
      <c r="A7" s="5"/>
      <c r="B7" s="6" t="s">
        <v>15</v>
      </c>
      <c r="C7" s="7" t="s">
        <v>16</v>
      </c>
      <c r="D7" s="8" t="s">
        <v>292</v>
      </c>
      <c r="E7" s="9">
        <v>124221.6</v>
      </c>
      <c r="G7" s="11" t="s">
        <v>17</v>
      </c>
    </row>
    <row r="8" spans="1:7" s="10" customFormat="1" ht="45" x14ac:dyDescent="0.25">
      <c r="A8" s="5"/>
      <c r="B8" s="6" t="s">
        <v>8</v>
      </c>
      <c r="C8" s="7" t="s">
        <v>9</v>
      </c>
      <c r="D8" s="8" t="s">
        <v>293</v>
      </c>
      <c r="E8" s="9">
        <v>56863.79</v>
      </c>
      <c r="G8" s="11" t="s">
        <v>10</v>
      </c>
    </row>
    <row r="9" spans="1:7" s="10" customFormat="1" ht="45" x14ac:dyDescent="0.25">
      <c r="A9" s="5"/>
      <c r="B9" s="6" t="s">
        <v>18</v>
      </c>
      <c r="C9" s="7" t="s">
        <v>19</v>
      </c>
      <c r="D9" s="8" t="s">
        <v>294</v>
      </c>
      <c r="E9" s="9">
        <v>184959.84</v>
      </c>
      <c r="G9" s="11" t="s">
        <v>20</v>
      </c>
    </row>
    <row r="10" spans="1:7" s="10" customFormat="1" ht="45" x14ac:dyDescent="0.25">
      <c r="A10" s="5"/>
      <c r="B10" s="6" t="s">
        <v>21</v>
      </c>
      <c r="C10" s="7" t="s">
        <v>22</v>
      </c>
      <c r="D10" s="8" t="s">
        <v>295</v>
      </c>
      <c r="E10" s="9">
        <v>82331.199999999997</v>
      </c>
      <c r="G10" s="11" t="s">
        <v>23</v>
      </c>
    </row>
    <row r="11" spans="1:7" s="10" customFormat="1" ht="45" x14ac:dyDescent="0.25">
      <c r="A11" s="5"/>
      <c r="B11" s="6" t="s">
        <v>24</v>
      </c>
      <c r="C11" s="7" t="s">
        <v>25</v>
      </c>
      <c r="D11" s="11" t="s">
        <v>26</v>
      </c>
      <c r="E11" s="9">
        <v>103979.07</v>
      </c>
      <c r="G11" s="11" t="s">
        <v>27</v>
      </c>
    </row>
    <row r="12" spans="1:7" s="10" customFormat="1" ht="45" x14ac:dyDescent="0.25">
      <c r="A12" s="5"/>
      <c r="B12" s="6" t="s">
        <v>28</v>
      </c>
      <c r="C12" s="7" t="s">
        <v>29</v>
      </c>
      <c r="D12" s="8" t="s">
        <v>296</v>
      </c>
      <c r="E12" s="9">
        <v>85882.62</v>
      </c>
      <c r="G12" s="11" t="s">
        <v>30</v>
      </c>
    </row>
    <row r="13" spans="1:7" s="10" customFormat="1" ht="30" x14ac:dyDescent="0.25">
      <c r="A13" s="5"/>
      <c r="B13" s="6" t="s">
        <v>31</v>
      </c>
      <c r="C13" s="7" t="s">
        <v>32</v>
      </c>
      <c r="D13" s="8" t="s">
        <v>297</v>
      </c>
      <c r="E13" s="9">
        <v>4178.7700000000004</v>
      </c>
      <c r="G13" s="11" t="s">
        <v>33</v>
      </c>
    </row>
    <row r="14" spans="1:7" s="10" customFormat="1" ht="30" x14ac:dyDescent="0.25">
      <c r="A14" s="5"/>
      <c r="B14" s="6" t="s">
        <v>34</v>
      </c>
      <c r="C14" s="7" t="s">
        <v>35</v>
      </c>
      <c r="D14" s="11" t="s">
        <v>36</v>
      </c>
      <c r="E14" s="9">
        <v>392426.03</v>
      </c>
      <c r="G14" s="11" t="s">
        <v>37</v>
      </c>
    </row>
    <row r="15" spans="1:7" s="10" customFormat="1" ht="45" x14ac:dyDescent="0.25">
      <c r="A15" s="5"/>
      <c r="B15" s="6" t="s">
        <v>38</v>
      </c>
      <c r="C15" s="7" t="s">
        <v>39</v>
      </c>
      <c r="D15" s="11" t="s">
        <v>40</v>
      </c>
      <c r="E15" s="9">
        <v>13951.58</v>
      </c>
      <c r="G15" s="11" t="s">
        <v>41</v>
      </c>
    </row>
    <row r="16" spans="1:7" s="10" customFormat="1" ht="45" x14ac:dyDescent="0.25">
      <c r="A16" s="5"/>
      <c r="B16" s="6" t="s">
        <v>42</v>
      </c>
      <c r="C16" s="7" t="s">
        <v>43</v>
      </c>
      <c r="D16" s="8" t="s">
        <v>298</v>
      </c>
      <c r="E16" s="9">
        <v>123.25</v>
      </c>
      <c r="G16" s="11" t="s">
        <v>44</v>
      </c>
    </row>
    <row r="17" spans="1:7" s="10" customFormat="1" ht="45" x14ac:dyDescent="0.25">
      <c r="A17" s="5"/>
      <c r="B17" s="6" t="s">
        <v>45</v>
      </c>
      <c r="C17" s="7" t="s">
        <v>46</v>
      </c>
      <c r="D17" s="8" t="s">
        <v>299</v>
      </c>
      <c r="E17" s="9">
        <v>48384.04</v>
      </c>
      <c r="G17" s="11" t="s">
        <v>47</v>
      </c>
    </row>
    <row r="18" spans="1:7" s="10" customFormat="1" ht="45" x14ac:dyDescent="0.25">
      <c r="A18" s="5"/>
      <c r="B18" s="6" t="s">
        <v>48</v>
      </c>
      <c r="C18" s="7" t="s">
        <v>49</v>
      </c>
      <c r="D18" s="11" t="s">
        <v>50</v>
      </c>
      <c r="E18" s="9">
        <v>1922.7</v>
      </c>
      <c r="G18" s="11" t="s">
        <v>51</v>
      </c>
    </row>
    <row r="19" spans="1:7" s="10" customFormat="1" ht="45" x14ac:dyDescent="0.25">
      <c r="A19" s="5"/>
      <c r="B19" s="6" t="s">
        <v>52</v>
      </c>
      <c r="C19" s="7" t="s">
        <v>53</v>
      </c>
      <c r="D19" s="8" t="s">
        <v>54</v>
      </c>
      <c r="E19" s="9">
        <v>7575741.1799999997</v>
      </c>
      <c r="G19" s="11" t="s">
        <v>55</v>
      </c>
    </row>
    <row r="20" spans="1:7" s="10" customFormat="1" ht="45" x14ac:dyDescent="0.25">
      <c r="A20" s="5"/>
      <c r="B20" s="6" t="s">
        <v>56</v>
      </c>
      <c r="C20" s="7">
        <v>111516403</v>
      </c>
      <c r="D20" s="8" t="s">
        <v>57</v>
      </c>
      <c r="E20" s="9">
        <v>117463868.40000001</v>
      </c>
      <c r="G20" s="11" t="s">
        <v>58</v>
      </c>
    </row>
    <row r="21" spans="1:7" s="10" customFormat="1" ht="45" x14ac:dyDescent="0.25">
      <c r="A21" s="5"/>
      <c r="B21" s="6" t="s">
        <v>59</v>
      </c>
      <c r="C21" s="7" t="s">
        <v>60</v>
      </c>
      <c r="D21" s="8" t="s">
        <v>61</v>
      </c>
      <c r="E21" s="9">
        <v>77289460.680000007</v>
      </c>
      <c r="G21" s="11" t="s">
        <v>62</v>
      </c>
    </row>
    <row r="22" spans="1:7" s="10" customFormat="1" ht="30" x14ac:dyDescent="0.25">
      <c r="A22" s="5"/>
      <c r="B22" s="6" t="s">
        <v>63</v>
      </c>
      <c r="C22" s="7" t="s">
        <v>64</v>
      </c>
      <c r="D22" s="11" t="s">
        <v>65</v>
      </c>
      <c r="E22" s="9">
        <v>2359.8000000000002</v>
      </c>
      <c r="G22" s="11" t="s">
        <v>66</v>
      </c>
    </row>
    <row r="23" spans="1:7" s="10" customFormat="1" ht="60" x14ac:dyDescent="0.25">
      <c r="A23" s="5"/>
      <c r="B23" s="6" t="s">
        <v>67</v>
      </c>
      <c r="C23" s="7" t="s">
        <v>68</v>
      </c>
      <c r="D23" s="8" t="s">
        <v>69</v>
      </c>
      <c r="E23" s="9">
        <v>371833672.30000001</v>
      </c>
      <c r="G23" s="11" t="s">
        <v>70</v>
      </c>
    </row>
    <row r="24" spans="1:7" s="10" customFormat="1" ht="45" x14ac:dyDescent="0.25">
      <c r="A24" s="5"/>
      <c r="B24" s="6" t="s">
        <v>71</v>
      </c>
      <c r="C24" s="7">
        <v>111516407</v>
      </c>
      <c r="D24" s="15" t="s">
        <v>72</v>
      </c>
      <c r="E24" s="9">
        <v>374.98</v>
      </c>
      <c r="G24" s="11" t="s">
        <v>73</v>
      </c>
    </row>
    <row r="25" spans="1:7" s="10" customFormat="1" ht="57" customHeight="1" x14ac:dyDescent="0.25">
      <c r="A25" s="5"/>
      <c r="B25" s="6" t="s">
        <v>74</v>
      </c>
      <c r="C25" s="7" t="s">
        <v>75</v>
      </c>
      <c r="D25" s="8" t="s">
        <v>76</v>
      </c>
      <c r="E25" s="9">
        <v>385568094.48000002</v>
      </c>
      <c r="G25" s="11" t="s">
        <v>77</v>
      </c>
    </row>
    <row r="26" spans="1:7" s="10" customFormat="1" ht="60" x14ac:dyDescent="0.25">
      <c r="A26" s="5"/>
      <c r="B26" s="6" t="s">
        <v>78</v>
      </c>
      <c r="C26" s="7" t="s">
        <v>79</v>
      </c>
      <c r="D26" s="8" t="s">
        <v>80</v>
      </c>
      <c r="E26" s="9">
        <v>19352912.02</v>
      </c>
      <c r="G26" s="11" t="s">
        <v>81</v>
      </c>
    </row>
    <row r="27" spans="1:7" s="10" customFormat="1" ht="45" x14ac:dyDescent="0.25">
      <c r="A27" s="5"/>
      <c r="B27" s="6" t="s">
        <v>82</v>
      </c>
      <c r="C27" s="7" t="s">
        <v>83</v>
      </c>
      <c r="D27" s="8" t="s">
        <v>84</v>
      </c>
      <c r="E27" s="9">
        <v>1411.45</v>
      </c>
      <c r="G27" s="11" t="s">
        <v>85</v>
      </c>
    </row>
    <row r="28" spans="1:7" s="10" customFormat="1" ht="45" x14ac:dyDescent="0.25">
      <c r="A28" s="5"/>
      <c r="B28" s="6" t="s">
        <v>86</v>
      </c>
      <c r="C28" s="7" t="s">
        <v>87</v>
      </c>
      <c r="D28" s="15" t="s">
        <v>88</v>
      </c>
      <c r="E28" s="9">
        <v>28490.74</v>
      </c>
      <c r="G28" s="11" t="s">
        <v>89</v>
      </c>
    </row>
    <row r="29" spans="1:7" s="10" customFormat="1" ht="45" x14ac:dyDescent="0.25">
      <c r="A29" s="5"/>
      <c r="B29" s="6" t="s">
        <v>90</v>
      </c>
      <c r="C29" s="7" t="s">
        <v>91</v>
      </c>
      <c r="D29" s="15" t="s">
        <v>92</v>
      </c>
      <c r="E29" s="9">
        <v>775.96</v>
      </c>
      <c r="G29" s="11" t="s">
        <v>93</v>
      </c>
    </row>
    <row r="30" spans="1:7" s="10" customFormat="1" ht="30" x14ac:dyDescent="0.25">
      <c r="A30" s="5"/>
      <c r="B30" s="6" t="s">
        <v>94</v>
      </c>
      <c r="C30" s="7" t="s">
        <v>95</v>
      </c>
      <c r="D30" s="8" t="s">
        <v>96</v>
      </c>
      <c r="E30" s="9">
        <v>619.03</v>
      </c>
      <c r="G30" s="11" t="s">
        <v>97</v>
      </c>
    </row>
    <row r="31" spans="1:7" s="10" customFormat="1" ht="39" customHeight="1" x14ac:dyDescent="0.25">
      <c r="A31" s="5"/>
      <c r="B31" s="6" t="s">
        <v>98</v>
      </c>
      <c r="C31" s="7" t="s">
        <v>99</v>
      </c>
      <c r="D31" s="15" t="s">
        <v>100</v>
      </c>
      <c r="E31" s="9">
        <v>2105.8000000000002</v>
      </c>
      <c r="G31" s="11" t="s">
        <v>101</v>
      </c>
    </row>
    <row r="32" spans="1:7" s="10" customFormat="1" ht="40.15" customHeight="1" x14ac:dyDescent="0.25">
      <c r="A32" s="5"/>
      <c r="B32" s="6" t="s">
        <v>102</v>
      </c>
      <c r="C32" s="7" t="s">
        <v>103</v>
      </c>
      <c r="D32" s="8" t="s">
        <v>300</v>
      </c>
      <c r="E32" s="9">
        <v>2807.67</v>
      </c>
      <c r="G32" s="11" t="s">
        <v>104</v>
      </c>
    </row>
    <row r="33" spans="1:7" s="10" customFormat="1" ht="30" x14ac:dyDescent="0.25">
      <c r="A33" s="5"/>
      <c r="B33" s="6" t="s">
        <v>105</v>
      </c>
      <c r="C33" s="7" t="s">
        <v>106</v>
      </c>
      <c r="D33" s="11" t="s">
        <v>107</v>
      </c>
      <c r="E33" s="9">
        <v>482.11</v>
      </c>
      <c r="G33" s="11" t="s">
        <v>108</v>
      </c>
    </row>
    <row r="34" spans="1:7" s="10" customFormat="1" ht="30" x14ac:dyDescent="0.25">
      <c r="A34" s="5"/>
      <c r="B34" s="6" t="s">
        <v>109</v>
      </c>
      <c r="C34" s="7" t="s">
        <v>110</v>
      </c>
      <c r="D34" s="11" t="s">
        <v>111</v>
      </c>
      <c r="E34" s="9">
        <v>912.02</v>
      </c>
      <c r="G34" s="11" t="s">
        <v>112</v>
      </c>
    </row>
    <row r="35" spans="1:7" s="10" customFormat="1" ht="30" x14ac:dyDescent="0.25">
      <c r="A35" s="5"/>
      <c r="B35" s="6" t="s">
        <v>113</v>
      </c>
      <c r="C35" s="7" t="s">
        <v>114</v>
      </c>
      <c r="D35" s="8" t="s">
        <v>115</v>
      </c>
      <c r="E35" s="9">
        <v>1986.4</v>
      </c>
      <c r="G35" s="11" t="s">
        <v>116</v>
      </c>
    </row>
    <row r="36" spans="1:7" s="10" customFormat="1" ht="45" x14ac:dyDescent="0.25">
      <c r="A36" s="5"/>
      <c r="B36" s="6" t="s">
        <v>117</v>
      </c>
      <c r="C36" s="7" t="s">
        <v>118</v>
      </c>
      <c r="D36" s="8" t="s">
        <v>301</v>
      </c>
      <c r="E36" s="9">
        <v>635.15</v>
      </c>
      <c r="G36" s="11" t="s">
        <v>119</v>
      </c>
    </row>
    <row r="37" spans="1:7" s="10" customFormat="1" ht="46.9" customHeight="1" x14ac:dyDescent="0.25">
      <c r="A37" s="5"/>
      <c r="B37" s="6" t="s">
        <v>120</v>
      </c>
      <c r="C37" s="7" t="s">
        <v>121</v>
      </c>
      <c r="D37" s="8" t="s">
        <v>302</v>
      </c>
      <c r="E37" s="9">
        <v>1937223.45</v>
      </c>
      <c r="G37" s="11" t="s">
        <v>122</v>
      </c>
    </row>
    <row r="38" spans="1:7" s="10" customFormat="1" ht="15" x14ac:dyDescent="0.25">
      <c r="A38" s="5"/>
      <c r="B38" s="6" t="s">
        <v>123</v>
      </c>
      <c r="C38" s="7" t="s">
        <v>124</v>
      </c>
      <c r="D38" s="11" t="s">
        <v>125</v>
      </c>
      <c r="E38" s="9">
        <v>36.090000000000003</v>
      </c>
      <c r="G38" s="11" t="s">
        <v>125</v>
      </c>
    </row>
    <row r="39" spans="1:7" s="10" customFormat="1" ht="30" x14ac:dyDescent="0.25">
      <c r="A39" s="5"/>
      <c r="B39" s="6" t="s">
        <v>126</v>
      </c>
      <c r="C39" s="7" t="s">
        <v>127</v>
      </c>
      <c r="D39" s="8" t="s">
        <v>303</v>
      </c>
      <c r="E39" s="9">
        <v>270.68</v>
      </c>
      <c r="G39" s="11" t="s">
        <v>128</v>
      </c>
    </row>
    <row r="40" spans="1:7" s="10" customFormat="1" ht="30" x14ac:dyDescent="0.25">
      <c r="A40" s="5"/>
      <c r="B40" s="6" t="s">
        <v>129</v>
      </c>
      <c r="C40" s="7" t="s">
        <v>130</v>
      </c>
      <c r="D40" s="11" t="s">
        <v>131</v>
      </c>
      <c r="E40" s="9">
        <v>4539326.24</v>
      </c>
      <c r="G40" s="11" t="s">
        <v>132</v>
      </c>
    </row>
    <row r="41" spans="1:7" s="10" customFormat="1" ht="30" x14ac:dyDescent="0.25">
      <c r="A41" s="5"/>
      <c r="B41" s="6" t="s">
        <v>133</v>
      </c>
      <c r="C41" s="7" t="s">
        <v>134</v>
      </c>
      <c r="D41" s="11" t="s">
        <v>135</v>
      </c>
      <c r="E41" s="9">
        <v>8830.68</v>
      </c>
      <c r="G41" s="11" t="s">
        <v>136</v>
      </c>
    </row>
    <row r="42" spans="1:7" s="10" customFormat="1" ht="45" x14ac:dyDescent="0.25">
      <c r="A42" s="5"/>
      <c r="B42" s="6" t="s">
        <v>137</v>
      </c>
      <c r="C42" s="7" t="s">
        <v>138</v>
      </c>
      <c r="D42" s="8" t="s">
        <v>304</v>
      </c>
      <c r="E42" s="9">
        <v>27560.35</v>
      </c>
      <c r="G42" s="11" t="s">
        <v>139</v>
      </c>
    </row>
    <row r="43" spans="1:7" s="10" customFormat="1" ht="45" x14ac:dyDescent="0.25">
      <c r="A43" s="5"/>
      <c r="B43" s="6" t="s">
        <v>140</v>
      </c>
      <c r="C43" s="7" t="s">
        <v>141</v>
      </c>
      <c r="D43" s="8" t="s">
        <v>305</v>
      </c>
      <c r="E43" s="9">
        <v>59772.58</v>
      </c>
      <c r="G43" s="11" t="s">
        <v>142</v>
      </c>
    </row>
    <row r="44" spans="1:7" s="10" customFormat="1" ht="30" x14ac:dyDescent="0.25">
      <c r="A44" s="5"/>
      <c r="B44" s="6" t="s">
        <v>143</v>
      </c>
      <c r="C44" s="7" t="s">
        <v>144</v>
      </c>
      <c r="D44" s="11" t="s">
        <v>145</v>
      </c>
      <c r="E44" s="9">
        <v>1054.97</v>
      </c>
      <c r="G44" s="11" t="s">
        <v>146</v>
      </c>
    </row>
    <row r="45" spans="1:7" s="10" customFormat="1" ht="45" x14ac:dyDescent="0.25">
      <c r="A45" s="5"/>
      <c r="B45" s="6" t="s">
        <v>147</v>
      </c>
      <c r="C45" s="7" t="s">
        <v>148</v>
      </c>
      <c r="D45" s="8" t="s">
        <v>306</v>
      </c>
      <c r="E45" s="9">
        <v>32302139.440000001</v>
      </c>
      <c r="G45" s="11" t="s">
        <v>149</v>
      </c>
    </row>
    <row r="46" spans="1:7" s="10" customFormat="1" ht="45" x14ac:dyDescent="0.25">
      <c r="A46" s="5"/>
      <c r="B46" s="6" t="s">
        <v>150</v>
      </c>
      <c r="C46" s="7" t="s">
        <v>151</v>
      </c>
      <c r="D46" s="8" t="s">
        <v>307</v>
      </c>
      <c r="E46" s="9">
        <v>50737634.700000003</v>
      </c>
      <c r="G46" s="11" t="s">
        <v>152</v>
      </c>
    </row>
    <row r="47" spans="1:7" s="10" customFormat="1" ht="45" x14ac:dyDescent="0.25">
      <c r="A47" s="5"/>
      <c r="B47" s="6" t="s">
        <v>153</v>
      </c>
      <c r="C47" s="7" t="s">
        <v>154</v>
      </c>
      <c r="D47" s="8" t="s">
        <v>308</v>
      </c>
      <c r="E47" s="9">
        <v>0.5</v>
      </c>
      <c r="G47" s="11" t="s">
        <v>155</v>
      </c>
    </row>
    <row r="48" spans="1:7" s="10" customFormat="1" ht="30" x14ac:dyDescent="0.25">
      <c r="A48" s="5"/>
      <c r="B48" s="6" t="s">
        <v>156</v>
      </c>
      <c r="C48" s="7" t="s">
        <v>157</v>
      </c>
      <c r="D48" s="8" t="s">
        <v>309</v>
      </c>
      <c r="E48" s="9">
        <v>0.82</v>
      </c>
      <c r="G48" s="11" t="s">
        <v>158</v>
      </c>
    </row>
    <row r="49" spans="1:7" s="10" customFormat="1" ht="30" x14ac:dyDescent="0.25">
      <c r="A49" s="5"/>
      <c r="B49" s="6" t="s">
        <v>159</v>
      </c>
      <c r="C49" s="7" t="s">
        <v>160</v>
      </c>
      <c r="D49" s="8" t="s">
        <v>310</v>
      </c>
      <c r="E49" s="9">
        <v>43.98</v>
      </c>
      <c r="G49" s="11" t="s">
        <v>161</v>
      </c>
    </row>
    <row r="50" spans="1:7" s="10" customFormat="1" ht="30" x14ac:dyDescent="0.25">
      <c r="A50" s="5"/>
      <c r="B50" s="6" t="s">
        <v>162</v>
      </c>
      <c r="C50" s="7" t="s">
        <v>163</v>
      </c>
      <c r="D50" s="8" t="s">
        <v>311</v>
      </c>
      <c r="E50" s="9">
        <v>1</v>
      </c>
      <c r="G50" s="11" t="s">
        <v>164</v>
      </c>
    </row>
    <row r="51" spans="1:7" s="10" customFormat="1" ht="45" x14ac:dyDescent="0.25">
      <c r="A51" s="5"/>
      <c r="B51" s="6" t="s">
        <v>165</v>
      </c>
      <c r="C51" s="7" t="s">
        <v>166</v>
      </c>
      <c r="D51" s="8" t="s">
        <v>312</v>
      </c>
      <c r="E51" s="9">
        <v>1173.8499999999999</v>
      </c>
      <c r="G51" s="11" t="s">
        <v>167</v>
      </c>
    </row>
    <row r="52" spans="1:7" s="10" customFormat="1" ht="30" x14ac:dyDescent="0.25">
      <c r="A52" s="5"/>
      <c r="B52" s="6" t="s">
        <v>168</v>
      </c>
      <c r="C52" s="7" t="s">
        <v>169</v>
      </c>
      <c r="D52" s="8" t="s">
        <v>313</v>
      </c>
      <c r="E52" s="9">
        <v>114.12</v>
      </c>
      <c r="G52" s="11" t="s">
        <v>170</v>
      </c>
    </row>
    <row r="53" spans="1:7" s="10" customFormat="1" ht="45" x14ac:dyDescent="0.25">
      <c r="A53" s="5"/>
      <c r="B53" s="6" t="s">
        <v>171</v>
      </c>
      <c r="C53" s="7" t="s">
        <v>172</v>
      </c>
      <c r="D53" s="8" t="s">
        <v>314</v>
      </c>
      <c r="E53" s="9">
        <v>72902.039999999994</v>
      </c>
      <c r="G53" s="11" t="s">
        <v>173</v>
      </c>
    </row>
    <row r="54" spans="1:7" s="10" customFormat="1" ht="45" x14ac:dyDescent="0.25">
      <c r="A54" s="5"/>
      <c r="B54" s="6" t="s">
        <v>174</v>
      </c>
      <c r="C54" s="7" t="s">
        <v>175</v>
      </c>
      <c r="D54" s="8" t="s">
        <v>315</v>
      </c>
      <c r="E54" s="9">
        <v>125317.9</v>
      </c>
      <c r="G54" s="11" t="s">
        <v>176</v>
      </c>
    </row>
    <row r="55" spans="1:7" s="10" customFormat="1" ht="45" x14ac:dyDescent="0.25">
      <c r="A55" s="5"/>
      <c r="B55" s="6" t="s">
        <v>177</v>
      </c>
      <c r="C55" s="7" t="s">
        <v>178</v>
      </c>
      <c r="D55" s="8" t="s">
        <v>316</v>
      </c>
      <c r="E55" s="9">
        <v>70786.38</v>
      </c>
      <c r="G55" s="11" t="s">
        <v>179</v>
      </c>
    </row>
    <row r="56" spans="1:7" s="10" customFormat="1" ht="45" x14ac:dyDescent="0.25">
      <c r="A56" s="5"/>
      <c r="B56" s="6" t="s">
        <v>180</v>
      </c>
      <c r="C56" s="7" t="s">
        <v>181</v>
      </c>
      <c r="D56" s="8" t="s">
        <v>317</v>
      </c>
      <c r="E56" s="9">
        <v>77933.8</v>
      </c>
      <c r="G56" s="11" t="s">
        <v>182</v>
      </c>
    </row>
    <row r="57" spans="1:7" s="10" customFormat="1" ht="45" x14ac:dyDescent="0.25">
      <c r="A57" s="5"/>
      <c r="B57" s="6" t="s">
        <v>183</v>
      </c>
      <c r="C57" s="7" t="s">
        <v>184</v>
      </c>
      <c r="D57" s="11" t="s">
        <v>185</v>
      </c>
      <c r="E57" s="9">
        <v>152502.81</v>
      </c>
      <c r="G57" s="11" t="s">
        <v>186</v>
      </c>
    </row>
    <row r="58" spans="1:7" s="10" customFormat="1" ht="45" x14ac:dyDescent="0.25">
      <c r="A58" s="5"/>
      <c r="B58" s="6" t="s">
        <v>187</v>
      </c>
      <c r="C58" s="7" t="s">
        <v>188</v>
      </c>
      <c r="D58" s="8" t="s">
        <v>318</v>
      </c>
      <c r="E58" s="9">
        <v>192115.45</v>
      </c>
      <c r="G58" s="11" t="s">
        <v>189</v>
      </c>
    </row>
    <row r="59" spans="1:7" s="10" customFormat="1" ht="30" x14ac:dyDescent="0.25">
      <c r="A59" s="5"/>
      <c r="B59" s="6" t="s">
        <v>190</v>
      </c>
      <c r="C59" s="7" t="s">
        <v>191</v>
      </c>
      <c r="D59" s="8" t="s">
        <v>319</v>
      </c>
      <c r="E59" s="9">
        <v>25580.639999999999</v>
      </c>
      <c r="G59" s="11" t="s">
        <v>192</v>
      </c>
    </row>
    <row r="60" spans="1:7" s="10" customFormat="1" ht="30" x14ac:dyDescent="0.25">
      <c r="A60" s="5"/>
      <c r="B60" s="6" t="s">
        <v>193</v>
      </c>
      <c r="C60" s="7" t="s">
        <v>194</v>
      </c>
      <c r="D60" s="11" t="s">
        <v>195</v>
      </c>
      <c r="E60" s="9">
        <v>1</v>
      </c>
      <c r="G60" s="11" t="s">
        <v>196</v>
      </c>
    </row>
    <row r="61" spans="1:7" s="10" customFormat="1" ht="45" x14ac:dyDescent="0.25">
      <c r="A61" s="5"/>
      <c r="B61" s="6" t="s">
        <v>197</v>
      </c>
      <c r="C61" s="7" t="s">
        <v>198</v>
      </c>
      <c r="D61" s="8" t="s">
        <v>320</v>
      </c>
      <c r="E61" s="9">
        <v>19.98</v>
      </c>
      <c r="G61" s="11" t="s">
        <v>199</v>
      </c>
    </row>
    <row r="62" spans="1:7" s="10" customFormat="1" ht="31.15" customHeight="1" x14ac:dyDescent="0.25">
      <c r="A62" s="5"/>
      <c r="B62" s="6" t="s">
        <v>200</v>
      </c>
      <c r="C62" s="7" t="s">
        <v>201</v>
      </c>
      <c r="D62" s="8" t="s">
        <v>202</v>
      </c>
      <c r="E62" s="9">
        <v>261090.56</v>
      </c>
      <c r="G62" s="11" t="s">
        <v>203</v>
      </c>
    </row>
    <row r="63" spans="1:7" s="10" customFormat="1" ht="27.6" customHeight="1" x14ac:dyDescent="0.25">
      <c r="A63" s="5"/>
      <c r="B63" s="6" t="s">
        <v>204</v>
      </c>
      <c r="C63" s="7" t="s">
        <v>205</v>
      </c>
      <c r="D63" s="8" t="s">
        <v>206</v>
      </c>
      <c r="E63" s="9">
        <v>378784.77</v>
      </c>
      <c r="G63" s="11" t="s">
        <v>206</v>
      </c>
    </row>
    <row r="64" spans="1:7" s="10" customFormat="1" ht="39.6" customHeight="1" x14ac:dyDescent="0.25">
      <c r="A64" s="5"/>
      <c r="B64" s="6" t="s">
        <v>207</v>
      </c>
      <c r="C64" s="7" t="s">
        <v>208</v>
      </c>
      <c r="D64" s="8" t="s">
        <v>209</v>
      </c>
      <c r="E64" s="9">
        <v>1701047.42</v>
      </c>
      <c r="G64" s="11" t="s">
        <v>209</v>
      </c>
    </row>
    <row r="65" spans="1:7" s="10" customFormat="1" ht="30" x14ac:dyDescent="0.25">
      <c r="A65" s="5"/>
      <c r="B65" s="6" t="s">
        <v>210</v>
      </c>
      <c r="C65" s="7" t="s">
        <v>211</v>
      </c>
      <c r="D65" s="8" t="s">
        <v>321</v>
      </c>
      <c r="E65" s="9">
        <v>104178.49</v>
      </c>
      <c r="G65" s="11" t="s">
        <v>212</v>
      </c>
    </row>
    <row r="66" spans="1:7" s="10" customFormat="1" ht="30" x14ac:dyDescent="0.25">
      <c r="A66" s="5"/>
      <c r="B66" s="6" t="s">
        <v>213</v>
      </c>
      <c r="C66" s="7" t="s">
        <v>214</v>
      </c>
      <c r="D66" s="8" t="s">
        <v>322</v>
      </c>
      <c r="E66" s="9">
        <v>3488.84</v>
      </c>
      <c r="G66" s="11" t="s">
        <v>215</v>
      </c>
    </row>
    <row r="67" spans="1:7" s="10" customFormat="1" ht="30" x14ac:dyDescent="0.25">
      <c r="A67" s="5"/>
      <c r="B67" s="6" t="s">
        <v>216</v>
      </c>
      <c r="C67" s="7" t="s">
        <v>217</v>
      </c>
      <c r="D67" s="8" t="s">
        <v>218</v>
      </c>
      <c r="E67" s="9">
        <v>1915.91</v>
      </c>
      <c r="G67" s="11" t="s">
        <v>219</v>
      </c>
    </row>
    <row r="68" spans="1:7" s="10" customFormat="1" ht="30" x14ac:dyDescent="0.25">
      <c r="A68" s="5"/>
      <c r="B68" s="6" t="s">
        <v>220</v>
      </c>
      <c r="C68" s="7" t="s">
        <v>221</v>
      </c>
      <c r="D68" s="8" t="s">
        <v>222</v>
      </c>
      <c r="E68" s="9">
        <v>782</v>
      </c>
      <c r="G68" s="11" t="s">
        <v>223</v>
      </c>
    </row>
    <row r="69" spans="1:7" s="10" customFormat="1" ht="30" x14ac:dyDescent="0.25">
      <c r="A69" s="5"/>
      <c r="B69" s="6" t="s">
        <v>224</v>
      </c>
      <c r="C69" s="7" t="s">
        <v>225</v>
      </c>
      <c r="D69" s="11" t="s">
        <v>226</v>
      </c>
      <c r="E69" s="9">
        <v>32.950000000000003</v>
      </c>
      <c r="G69" s="11" t="s">
        <v>227</v>
      </c>
    </row>
    <row r="70" spans="1:7" s="10" customFormat="1" ht="30" x14ac:dyDescent="0.25">
      <c r="A70" s="5"/>
      <c r="B70" s="6" t="s">
        <v>228</v>
      </c>
      <c r="C70" s="7" t="s">
        <v>229</v>
      </c>
      <c r="D70" s="8" t="s">
        <v>323</v>
      </c>
      <c r="E70" s="9">
        <v>320.74</v>
      </c>
      <c r="G70" s="11" t="s">
        <v>230</v>
      </c>
    </row>
    <row r="71" spans="1:7" s="10" customFormat="1" ht="45" x14ac:dyDescent="0.25">
      <c r="A71" s="5"/>
      <c r="B71" s="6" t="s">
        <v>231</v>
      </c>
      <c r="C71" s="7" t="s">
        <v>232</v>
      </c>
      <c r="D71" s="11" t="s">
        <v>233</v>
      </c>
      <c r="E71" s="9">
        <v>1</v>
      </c>
      <c r="G71" s="11" t="s">
        <v>234</v>
      </c>
    </row>
    <row r="72" spans="1:7" s="10" customFormat="1" ht="30" x14ac:dyDescent="0.25">
      <c r="A72" s="5"/>
      <c r="B72" s="6" t="s">
        <v>235</v>
      </c>
      <c r="C72" s="7" t="s">
        <v>236</v>
      </c>
      <c r="D72" s="11" t="s">
        <v>237</v>
      </c>
      <c r="E72" s="9">
        <v>80.34</v>
      </c>
      <c r="G72" s="11" t="s">
        <v>237</v>
      </c>
    </row>
    <row r="73" spans="1:7" s="10" customFormat="1" ht="30" x14ac:dyDescent="0.25">
      <c r="A73" s="5"/>
      <c r="B73" s="6" t="s">
        <v>238</v>
      </c>
      <c r="C73" s="7" t="s">
        <v>239</v>
      </c>
      <c r="D73" s="11" t="s">
        <v>240</v>
      </c>
      <c r="E73" s="9">
        <v>9086780.8699999992</v>
      </c>
      <c r="G73" s="11" t="s">
        <v>241</v>
      </c>
    </row>
    <row r="74" spans="1:7" s="10" customFormat="1" ht="45" x14ac:dyDescent="0.25">
      <c r="A74" s="5"/>
      <c r="B74" s="6" t="s">
        <v>242</v>
      </c>
      <c r="C74" s="7" t="s">
        <v>243</v>
      </c>
      <c r="D74" s="8" t="s">
        <v>244</v>
      </c>
      <c r="E74" s="9">
        <v>14635552.65</v>
      </c>
      <c r="G74" s="11" t="s">
        <v>245</v>
      </c>
    </row>
    <row r="75" spans="1:7" s="10" customFormat="1" ht="45" x14ac:dyDescent="0.25">
      <c r="A75" s="5"/>
      <c r="B75" s="6" t="s">
        <v>246</v>
      </c>
      <c r="C75" s="7" t="s">
        <v>247</v>
      </c>
      <c r="D75" s="8" t="s">
        <v>248</v>
      </c>
      <c r="E75" s="9">
        <v>192596.4</v>
      </c>
      <c r="G75" s="11" t="s">
        <v>249</v>
      </c>
    </row>
    <row r="76" spans="1:7" s="10" customFormat="1" ht="15" x14ac:dyDescent="0.25">
      <c r="A76" s="5"/>
      <c r="B76" s="6" t="s">
        <v>250</v>
      </c>
      <c r="C76" s="7" t="s">
        <v>251</v>
      </c>
      <c r="D76" s="11" t="s">
        <v>252</v>
      </c>
      <c r="E76" s="9">
        <v>3.1</v>
      </c>
      <c r="G76" s="11" t="s">
        <v>252</v>
      </c>
    </row>
    <row r="77" spans="1:7" s="10" customFormat="1" ht="45" x14ac:dyDescent="0.25">
      <c r="A77" s="5"/>
      <c r="B77" s="6" t="s">
        <v>253</v>
      </c>
      <c r="C77" s="7" t="s">
        <v>254</v>
      </c>
      <c r="D77" s="11" t="s">
        <v>255</v>
      </c>
      <c r="E77" s="9">
        <v>433534.77</v>
      </c>
      <c r="G77" s="11" t="s">
        <v>256</v>
      </c>
    </row>
    <row r="78" spans="1:7" s="10" customFormat="1" ht="45" x14ac:dyDescent="0.25">
      <c r="A78" s="5"/>
      <c r="B78" s="6" t="s">
        <v>257</v>
      </c>
      <c r="C78" s="7" t="s">
        <v>258</v>
      </c>
      <c r="D78" s="11" t="s">
        <v>259</v>
      </c>
      <c r="E78" s="9">
        <v>21395655.390000001</v>
      </c>
      <c r="G78" s="11" t="s">
        <v>260</v>
      </c>
    </row>
    <row r="79" spans="1:7" s="10" customFormat="1" ht="30" x14ac:dyDescent="0.25">
      <c r="A79" s="5"/>
      <c r="B79" s="6" t="s">
        <v>261</v>
      </c>
      <c r="C79" s="7" t="s">
        <v>262</v>
      </c>
      <c r="D79" s="8" t="s">
        <v>324</v>
      </c>
      <c r="E79" s="9">
        <v>21753.14</v>
      </c>
      <c r="G79" s="11" t="s">
        <v>263</v>
      </c>
    </row>
    <row r="80" spans="1:7" s="10" customFormat="1" ht="45" x14ac:dyDescent="0.25">
      <c r="A80" s="5"/>
      <c r="B80" s="6" t="s">
        <v>264</v>
      </c>
      <c r="C80" s="7" t="s">
        <v>265</v>
      </c>
      <c r="D80" s="8" t="s">
        <v>325</v>
      </c>
      <c r="E80" s="9">
        <v>797502.56</v>
      </c>
      <c r="G80" s="11" t="s">
        <v>266</v>
      </c>
    </row>
    <row r="81" spans="1:7" s="10" customFormat="1" ht="30" x14ac:dyDescent="0.25">
      <c r="A81" s="5"/>
      <c r="B81" s="6" t="s">
        <v>224</v>
      </c>
      <c r="C81" s="7" t="s">
        <v>267</v>
      </c>
      <c r="D81" s="11" t="s">
        <v>268</v>
      </c>
      <c r="E81" s="9">
        <v>15.48</v>
      </c>
      <c r="G81" s="11" t="s">
        <v>269</v>
      </c>
    </row>
    <row r="82" spans="1:7" s="10" customFormat="1" ht="30" x14ac:dyDescent="0.25">
      <c r="A82" s="5"/>
      <c r="B82" s="6" t="s">
        <v>224</v>
      </c>
      <c r="C82" s="7" t="s">
        <v>270</v>
      </c>
      <c r="D82" s="11" t="s">
        <v>271</v>
      </c>
      <c r="E82" s="9">
        <v>2.98</v>
      </c>
      <c r="G82" s="11" t="s">
        <v>272</v>
      </c>
    </row>
    <row r="83" spans="1:7" s="10" customFormat="1" ht="30" x14ac:dyDescent="0.25">
      <c r="A83" s="5"/>
      <c r="B83" s="6" t="s">
        <v>224</v>
      </c>
      <c r="C83" s="7" t="s">
        <v>273</v>
      </c>
      <c r="D83" s="8" t="s">
        <v>326</v>
      </c>
      <c r="E83" s="9">
        <v>7.44</v>
      </c>
      <c r="G83" s="11" t="s">
        <v>274</v>
      </c>
    </row>
    <row r="84" spans="1:7" s="10" customFormat="1" ht="30" x14ac:dyDescent="0.25">
      <c r="A84" s="5"/>
      <c r="B84" s="6" t="s">
        <v>224</v>
      </c>
      <c r="C84" s="7" t="s">
        <v>275</v>
      </c>
      <c r="D84" s="8" t="s">
        <v>327</v>
      </c>
      <c r="E84" s="9">
        <v>753.23</v>
      </c>
      <c r="G84" s="11" t="s">
        <v>276</v>
      </c>
    </row>
    <row r="85" spans="1:7" s="10" customFormat="1" ht="30" x14ac:dyDescent="0.25">
      <c r="A85" s="5"/>
      <c r="B85" s="6" t="s">
        <v>277</v>
      </c>
      <c r="C85" s="7" t="s">
        <v>278</v>
      </c>
      <c r="D85" s="11" t="s">
        <v>279</v>
      </c>
      <c r="E85" s="9">
        <v>3117191.23</v>
      </c>
      <c r="G85" s="11" t="s">
        <v>280</v>
      </c>
    </row>
    <row r="86" spans="1:7" s="10" customFormat="1" ht="45" x14ac:dyDescent="0.25">
      <c r="A86" s="5"/>
      <c r="B86" s="6" t="s">
        <v>281</v>
      </c>
      <c r="C86" s="7" t="s">
        <v>282</v>
      </c>
      <c r="D86" s="11" t="s">
        <v>283</v>
      </c>
      <c r="E86" s="9">
        <v>73747.59</v>
      </c>
      <c r="G86" s="11" t="s">
        <v>284</v>
      </c>
    </row>
    <row r="87" spans="1:7" s="10" customFormat="1" ht="45" x14ac:dyDescent="0.25">
      <c r="A87" s="5"/>
      <c r="B87" s="6" t="s">
        <v>285</v>
      </c>
      <c r="C87" s="7" t="s">
        <v>286</v>
      </c>
      <c r="D87" s="8" t="s">
        <v>328</v>
      </c>
      <c r="E87" s="9">
        <v>36635742.399999999</v>
      </c>
      <c r="G87" s="11" t="s">
        <v>287</v>
      </c>
    </row>
    <row r="88" spans="1:7" s="10" customFormat="1" ht="30" x14ac:dyDescent="0.25">
      <c r="A88" s="5"/>
      <c r="B88" s="6" t="s">
        <v>288</v>
      </c>
      <c r="C88" s="7" t="s">
        <v>289</v>
      </c>
      <c r="D88" s="8" t="s">
        <v>329</v>
      </c>
      <c r="E88" s="9">
        <v>14756.38</v>
      </c>
      <c r="G88" s="11" t="s">
        <v>290</v>
      </c>
    </row>
    <row r="89" spans="1:7" s="10" customFormat="1" ht="15" x14ac:dyDescent="0.25">
      <c r="A89" s="5"/>
      <c r="B89" s="6"/>
      <c r="C89" s="7"/>
      <c r="D89" s="12" t="s">
        <v>291</v>
      </c>
      <c r="E89" s="13">
        <f>SUM(E6:E88)</f>
        <v>1160841027.6300004</v>
      </c>
      <c r="G89" s="12" t="s">
        <v>291</v>
      </c>
    </row>
  </sheetData>
  <mergeCells count="4">
    <mergeCell ref="B1:E1"/>
    <mergeCell ref="B2:E2"/>
    <mergeCell ref="B3:E3"/>
    <mergeCell ref="B4:E4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89"/>
  <sheetViews>
    <sheetView showGridLines="0" tabSelected="1" view="pageBreakPreview" topLeftCell="A85" zoomScale="60" zoomScaleNormal="112" workbookViewId="0">
      <selection activeCell="E93" sqref="E93"/>
    </sheetView>
  </sheetViews>
  <sheetFormatPr baseColWidth="10" defaultColWidth="11.5703125" defaultRowHeight="12.75" x14ac:dyDescent="0.25"/>
  <cols>
    <col min="1" max="1" width="3.42578125" style="46" customWidth="1"/>
    <col min="2" max="2" width="12.85546875" style="47" customWidth="1"/>
    <col min="3" max="3" width="12.5703125" style="47" customWidth="1"/>
    <col min="4" max="4" width="65.7109375" style="46" bestFit="1" customWidth="1"/>
    <col min="5" max="5" width="23.7109375" style="48" bestFit="1" customWidth="1"/>
    <col min="6" max="6" width="11.5703125" style="41"/>
    <col min="7" max="7" width="53.140625" style="46" hidden="1" customWidth="1"/>
    <col min="8" max="9" width="13.85546875" style="41" bestFit="1" customWidth="1"/>
    <col min="10" max="12" width="11.5703125" style="41"/>
    <col min="13" max="16384" width="11.5703125" style="46"/>
  </cols>
  <sheetData>
    <row r="1" spans="1:7" s="32" customFormat="1" x14ac:dyDescent="0.2">
      <c r="B1" s="53" t="s">
        <v>0</v>
      </c>
      <c r="C1" s="53"/>
      <c r="D1" s="53"/>
      <c r="E1" s="53"/>
    </row>
    <row r="2" spans="1:7" s="32" customFormat="1" x14ac:dyDescent="0.2">
      <c r="B2" s="54" t="s">
        <v>1</v>
      </c>
      <c r="C2" s="54"/>
      <c r="D2" s="54"/>
      <c r="E2" s="54"/>
    </row>
    <row r="3" spans="1:7" s="32" customFormat="1" x14ac:dyDescent="0.2">
      <c r="B3" s="53" t="s">
        <v>2</v>
      </c>
      <c r="C3" s="53"/>
      <c r="D3" s="53"/>
      <c r="E3" s="53"/>
      <c r="F3" s="33"/>
    </row>
    <row r="4" spans="1:7" s="32" customFormat="1" x14ac:dyDescent="0.2">
      <c r="B4" s="55" t="s">
        <v>3</v>
      </c>
      <c r="C4" s="55"/>
      <c r="D4" s="55"/>
      <c r="E4" s="55"/>
      <c r="F4" s="34"/>
    </row>
    <row r="5" spans="1:7" s="32" customFormat="1" x14ac:dyDescent="0.2">
      <c r="B5" s="49" t="s">
        <v>4</v>
      </c>
      <c r="C5" s="35" t="s">
        <v>5</v>
      </c>
      <c r="D5" s="35" t="s">
        <v>6</v>
      </c>
      <c r="E5" s="35" t="s">
        <v>7</v>
      </c>
      <c r="F5" s="34"/>
      <c r="G5" s="35" t="s">
        <v>6</v>
      </c>
    </row>
    <row r="6" spans="1:7" s="41" customFormat="1" ht="38.25" x14ac:dyDescent="0.2">
      <c r="A6" s="36"/>
      <c r="B6" s="37" t="s">
        <v>8</v>
      </c>
      <c r="C6" s="38" t="s">
        <v>9</v>
      </c>
      <c r="D6" s="39" t="s">
        <v>293</v>
      </c>
      <c r="E6" s="40">
        <v>56863.79</v>
      </c>
      <c r="G6" s="42" t="s">
        <v>14</v>
      </c>
    </row>
    <row r="7" spans="1:7" s="41" customFormat="1" ht="25.5" x14ac:dyDescent="0.2">
      <c r="A7" s="36"/>
      <c r="B7" s="37" t="s">
        <v>11</v>
      </c>
      <c r="C7" s="38" t="s">
        <v>12</v>
      </c>
      <c r="D7" s="39" t="s">
        <v>13</v>
      </c>
      <c r="E7" s="40">
        <v>1425430.89</v>
      </c>
      <c r="G7" s="42" t="s">
        <v>17</v>
      </c>
    </row>
    <row r="8" spans="1:7" s="41" customFormat="1" ht="38.25" x14ac:dyDescent="0.2">
      <c r="A8" s="36"/>
      <c r="B8" s="37" t="s">
        <v>15</v>
      </c>
      <c r="C8" s="38" t="s">
        <v>16</v>
      </c>
      <c r="D8" s="39" t="s">
        <v>292</v>
      </c>
      <c r="E8" s="40">
        <v>124221.6</v>
      </c>
      <c r="G8" s="42" t="s">
        <v>10</v>
      </c>
    </row>
    <row r="9" spans="1:7" s="41" customFormat="1" ht="38.25" x14ac:dyDescent="0.2">
      <c r="A9" s="36"/>
      <c r="B9" s="37" t="s">
        <v>18</v>
      </c>
      <c r="C9" s="38" t="s">
        <v>19</v>
      </c>
      <c r="D9" s="39" t="s">
        <v>294</v>
      </c>
      <c r="E9" s="40">
        <v>184959.84</v>
      </c>
      <c r="G9" s="42" t="s">
        <v>20</v>
      </c>
    </row>
    <row r="10" spans="1:7" s="41" customFormat="1" ht="38.25" x14ac:dyDescent="0.2">
      <c r="A10" s="36"/>
      <c r="B10" s="37" t="s">
        <v>21</v>
      </c>
      <c r="C10" s="38" t="s">
        <v>22</v>
      </c>
      <c r="D10" s="39" t="s">
        <v>295</v>
      </c>
      <c r="E10" s="40">
        <v>82331.199999999997</v>
      </c>
      <c r="G10" s="42" t="s">
        <v>23</v>
      </c>
    </row>
    <row r="11" spans="1:7" s="41" customFormat="1" ht="38.25" x14ac:dyDescent="0.2">
      <c r="A11" s="36"/>
      <c r="B11" s="37" t="s">
        <v>24</v>
      </c>
      <c r="C11" s="38" t="s">
        <v>25</v>
      </c>
      <c r="D11" s="39" t="s">
        <v>26</v>
      </c>
      <c r="E11" s="40">
        <v>103979.07</v>
      </c>
      <c r="G11" s="42" t="s">
        <v>27</v>
      </c>
    </row>
    <row r="12" spans="1:7" s="41" customFormat="1" ht="38.25" x14ac:dyDescent="0.2">
      <c r="A12" s="36"/>
      <c r="B12" s="37" t="s">
        <v>28</v>
      </c>
      <c r="C12" s="38" t="s">
        <v>29</v>
      </c>
      <c r="D12" s="39" t="s">
        <v>296</v>
      </c>
      <c r="E12" s="40">
        <v>85882.62</v>
      </c>
      <c r="G12" s="42" t="s">
        <v>30</v>
      </c>
    </row>
    <row r="13" spans="1:7" s="41" customFormat="1" ht="25.5" x14ac:dyDescent="0.2">
      <c r="A13" s="36"/>
      <c r="B13" s="37" t="s">
        <v>31</v>
      </c>
      <c r="C13" s="38" t="s">
        <v>32</v>
      </c>
      <c r="D13" s="39" t="s">
        <v>297</v>
      </c>
      <c r="E13" s="40">
        <v>4178.7700000000004</v>
      </c>
      <c r="G13" s="42" t="s">
        <v>33</v>
      </c>
    </row>
    <row r="14" spans="1:7" s="41" customFormat="1" ht="25.5" x14ac:dyDescent="0.2">
      <c r="A14" s="36"/>
      <c r="B14" s="37" t="s">
        <v>34</v>
      </c>
      <c r="C14" s="38" t="s">
        <v>35</v>
      </c>
      <c r="D14" s="39" t="s">
        <v>36</v>
      </c>
      <c r="E14" s="40">
        <v>392426.03</v>
      </c>
      <c r="G14" s="42" t="s">
        <v>37</v>
      </c>
    </row>
    <row r="15" spans="1:7" s="41" customFormat="1" ht="38.25" x14ac:dyDescent="0.2">
      <c r="A15" s="36"/>
      <c r="B15" s="37" t="s">
        <v>38</v>
      </c>
      <c r="C15" s="38" t="s">
        <v>39</v>
      </c>
      <c r="D15" s="39" t="s">
        <v>40</v>
      </c>
      <c r="E15" s="40">
        <v>13951.58</v>
      </c>
      <c r="G15" s="42" t="s">
        <v>41</v>
      </c>
    </row>
    <row r="16" spans="1:7" s="41" customFormat="1" ht="25.5" x14ac:dyDescent="0.2">
      <c r="A16" s="36"/>
      <c r="B16" s="37" t="s">
        <v>42</v>
      </c>
      <c r="C16" s="38" t="s">
        <v>43</v>
      </c>
      <c r="D16" s="39" t="s">
        <v>298</v>
      </c>
      <c r="E16" s="40">
        <v>123.25</v>
      </c>
      <c r="G16" s="42" t="s">
        <v>44</v>
      </c>
    </row>
    <row r="17" spans="1:7" s="41" customFormat="1" ht="38.25" x14ac:dyDescent="0.2">
      <c r="A17" s="36"/>
      <c r="B17" s="37" t="s">
        <v>45</v>
      </c>
      <c r="C17" s="38" t="s">
        <v>46</v>
      </c>
      <c r="D17" s="39" t="s">
        <v>299</v>
      </c>
      <c r="E17" s="40">
        <v>48384.04</v>
      </c>
      <c r="G17" s="42" t="s">
        <v>47</v>
      </c>
    </row>
    <row r="18" spans="1:7" s="41" customFormat="1" ht="25.5" x14ac:dyDescent="0.2">
      <c r="A18" s="36"/>
      <c r="B18" s="37" t="s">
        <v>48</v>
      </c>
      <c r="C18" s="38" t="s">
        <v>49</v>
      </c>
      <c r="D18" s="39" t="s">
        <v>50</v>
      </c>
      <c r="E18" s="40">
        <v>1922.7</v>
      </c>
      <c r="G18" s="42" t="s">
        <v>51</v>
      </c>
    </row>
    <row r="19" spans="1:7" s="41" customFormat="1" ht="25.5" x14ac:dyDescent="0.2">
      <c r="A19" s="36"/>
      <c r="B19" s="37" t="s">
        <v>52</v>
      </c>
      <c r="C19" s="38" t="s">
        <v>53</v>
      </c>
      <c r="D19" s="39" t="s">
        <v>54</v>
      </c>
      <c r="E19" s="40">
        <v>7575741.1799999997</v>
      </c>
      <c r="G19" s="42" t="s">
        <v>55</v>
      </c>
    </row>
    <row r="20" spans="1:7" s="41" customFormat="1" ht="25.5" x14ac:dyDescent="0.2">
      <c r="A20" s="36"/>
      <c r="B20" s="37" t="s">
        <v>56</v>
      </c>
      <c r="C20" s="38">
        <v>111516403</v>
      </c>
      <c r="D20" s="39" t="s">
        <v>57</v>
      </c>
      <c r="E20" s="40">
        <v>117463868.40000001</v>
      </c>
      <c r="G20" s="42" t="s">
        <v>58</v>
      </c>
    </row>
    <row r="21" spans="1:7" s="41" customFormat="1" ht="25.5" x14ac:dyDescent="0.2">
      <c r="A21" s="36"/>
      <c r="B21" s="37" t="s">
        <v>59</v>
      </c>
      <c r="C21" s="38" t="s">
        <v>60</v>
      </c>
      <c r="D21" s="39" t="s">
        <v>61</v>
      </c>
      <c r="E21" s="40">
        <v>77289460.680000007</v>
      </c>
      <c r="G21" s="42" t="s">
        <v>62</v>
      </c>
    </row>
    <row r="22" spans="1:7" s="41" customFormat="1" ht="25.5" x14ac:dyDescent="0.2">
      <c r="A22" s="36"/>
      <c r="B22" s="37" t="s">
        <v>63</v>
      </c>
      <c r="C22" s="38" t="s">
        <v>64</v>
      </c>
      <c r="D22" s="39" t="s">
        <v>65</v>
      </c>
      <c r="E22" s="40">
        <v>2359.8000000000002</v>
      </c>
      <c r="G22" s="42" t="s">
        <v>66</v>
      </c>
    </row>
    <row r="23" spans="1:7" s="41" customFormat="1" ht="38.25" x14ac:dyDescent="0.2">
      <c r="A23" s="36"/>
      <c r="B23" s="37" t="s">
        <v>67</v>
      </c>
      <c r="C23" s="38" t="s">
        <v>68</v>
      </c>
      <c r="D23" s="39" t="s">
        <v>69</v>
      </c>
      <c r="E23" s="40">
        <v>371833672.30000001</v>
      </c>
      <c r="G23" s="42" t="s">
        <v>70</v>
      </c>
    </row>
    <row r="24" spans="1:7" s="41" customFormat="1" ht="38.25" x14ac:dyDescent="0.2">
      <c r="A24" s="36"/>
      <c r="B24" s="37" t="s">
        <v>71</v>
      </c>
      <c r="C24" s="38">
        <v>111516407</v>
      </c>
      <c r="D24" s="43" t="s">
        <v>72</v>
      </c>
      <c r="E24" s="40">
        <v>374.98</v>
      </c>
      <c r="G24" s="42" t="s">
        <v>73</v>
      </c>
    </row>
    <row r="25" spans="1:7" s="41" customFormat="1" ht="57" customHeight="1" x14ac:dyDescent="0.2">
      <c r="A25" s="36"/>
      <c r="B25" s="37" t="s">
        <v>74</v>
      </c>
      <c r="C25" s="38" t="s">
        <v>75</v>
      </c>
      <c r="D25" s="39" t="s">
        <v>76</v>
      </c>
      <c r="E25" s="40">
        <v>385568094.48000002</v>
      </c>
      <c r="G25" s="42" t="s">
        <v>77</v>
      </c>
    </row>
    <row r="26" spans="1:7" s="41" customFormat="1" ht="38.25" x14ac:dyDescent="0.2">
      <c r="A26" s="36"/>
      <c r="B26" s="37" t="s">
        <v>78</v>
      </c>
      <c r="C26" s="38" t="s">
        <v>79</v>
      </c>
      <c r="D26" s="39" t="s">
        <v>80</v>
      </c>
      <c r="E26" s="40">
        <v>19352912.02</v>
      </c>
      <c r="G26" s="42" t="s">
        <v>81</v>
      </c>
    </row>
    <row r="27" spans="1:7" s="41" customFormat="1" ht="25.5" x14ac:dyDescent="0.2">
      <c r="A27" s="36"/>
      <c r="B27" s="37" t="s">
        <v>82</v>
      </c>
      <c r="C27" s="38" t="s">
        <v>83</v>
      </c>
      <c r="D27" s="39" t="s">
        <v>84</v>
      </c>
      <c r="E27" s="40">
        <v>1411.45</v>
      </c>
      <c r="G27" s="42" t="s">
        <v>85</v>
      </c>
    </row>
    <row r="28" spans="1:7" s="41" customFormat="1" ht="38.25" x14ac:dyDescent="0.2">
      <c r="A28" s="36"/>
      <c r="B28" s="37" t="s">
        <v>86</v>
      </c>
      <c r="C28" s="38" t="s">
        <v>87</v>
      </c>
      <c r="D28" s="43" t="s">
        <v>88</v>
      </c>
      <c r="E28" s="40">
        <v>28490.74</v>
      </c>
      <c r="G28" s="42" t="s">
        <v>89</v>
      </c>
    </row>
    <row r="29" spans="1:7" s="41" customFormat="1" ht="38.25" x14ac:dyDescent="0.2">
      <c r="A29" s="36"/>
      <c r="B29" s="37" t="s">
        <v>90</v>
      </c>
      <c r="C29" s="38" t="s">
        <v>91</v>
      </c>
      <c r="D29" s="43" t="s">
        <v>92</v>
      </c>
      <c r="E29" s="40">
        <v>775.96</v>
      </c>
      <c r="G29" s="42" t="s">
        <v>93</v>
      </c>
    </row>
    <row r="30" spans="1:7" s="41" customFormat="1" ht="25.5" x14ac:dyDescent="0.2">
      <c r="A30" s="36"/>
      <c r="B30" s="37" t="s">
        <v>94</v>
      </c>
      <c r="C30" s="38" t="s">
        <v>95</v>
      </c>
      <c r="D30" s="39" t="s">
        <v>96</v>
      </c>
      <c r="E30" s="40">
        <v>619.03</v>
      </c>
      <c r="G30" s="42" t="s">
        <v>97</v>
      </c>
    </row>
    <row r="31" spans="1:7" s="41" customFormat="1" ht="39" customHeight="1" x14ac:dyDescent="0.2">
      <c r="A31" s="36"/>
      <c r="B31" s="37" t="s">
        <v>98</v>
      </c>
      <c r="C31" s="38" t="s">
        <v>99</v>
      </c>
      <c r="D31" s="43" t="s">
        <v>100</v>
      </c>
      <c r="E31" s="40">
        <v>2105.8000000000002</v>
      </c>
      <c r="G31" s="42" t="s">
        <v>101</v>
      </c>
    </row>
    <row r="32" spans="1:7" s="41" customFormat="1" ht="40.15" customHeight="1" x14ac:dyDescent="0.2">
      <c r="A32" s="36"/>
      <c r="B32" s="37" t="s">
        <v>102</v>
      </c>
      <c r="C32" s="38" t="s">
        <v>103</v>
      </c>
      <c r="D32" s="39" t="s">
        <v>300</v>
      </c>
      <c r="E32" s="40">
        <v>2807.67</v>
      </c>
      <c r="G32" s="42" t="s">
        <v>104</v>
      </c>
    </row>
    <row r="33" spans="1:7" s="41" customFormat="1" ht="25.5" x14ac:dyDescent="0.2">
      <c r="A33" s="36"/>
      <c r="B33" s="37" t="s">
        <v>105</v>
      </c>
      <c r="C33" s="38" t="s">
        <v>106</v>
      </c>
      <c r="D33" s="39" t="s">
        <v>107</v>
      </c>
      <c r="E33" s="40">
        <v>482.11</v>
      </c>
      <c r="G33" s="42" t="s">
        <v>108</v>
      </c>
    </row>
    <row r="34" spans="1:7" s="41" customFormat="1" ht="25.5" x14ac:dyDescent="0.2">
      <c r="A34" s="36"/>
      <c r="B34" s="37" t="s">
        <v>109</v>
      </c>
      <c r="C34" s="38" t="s">
        <v>110</v>
      </c>
      <c r="D34" s="39" t="s">
        <v>111</v>
      </c>
      <c r="E34" s="40">
        <v>912.02</v>
      </c>
      <c r="G34" s="42" t="s">
        <v>112</v>
      </c>
    </row>
    <row r="35" spans="1:7" s="41" customFormat="1" ht="25.5" x14ac:dyDescent="0.2">
      <c r="A35" s="36"/>
      <c r="B35" s="37" t="s">
        <v>113</v>
      </c>
      <c r="C35" s="38" t="s">
        <v>114</v>
      </c>
      <c r="D35" s="39" t="s">
        <v>115</v>
      </c>
      <c r="E35" s="40">
        <v>1986.4</v>
      </c>
      <c r="G35" s="42" t="s">
        <v>116</v>
      </c>
    </row>
    <row r="36" spans="1:7" s="41" customFormat="1" ht="25.5" x14ac:dyDescent="0.2">
      <c r="A36" s="36"/>
      <c r="B36" s="37" t="s">
        <v>117</v>
      </c>
      <c r="C36" s="38" t="s">
        <v>118</v>
      </c>
      <c r="D36" s="39" t="s">
        <v>301</v>
      </c>
      <c r="E36" s="40">
        <v>635.15</v>
      </c>
      <c r="G36" s="42" t="s">
        <v>119</v>
      </c>
    </row>
    <row r="37" spans="1:7" s="41" customFormat="1" ht="46.9" customHeight="1" x14ac:dyDescent="0.2">
      <c r="A37" s="36"/>
      <c r="B37" s="37" t="s">
        <v>120</v>
      </c>
      <c r="C37" s="38" t="s">
        <v>121</v>
      </c>
      <c r="D37" s="39" t="s">
        <v>302</v>
      </c>
      <c r="E37" s="40">
        <v>1937223.45</v>
      </c>
      <c r="G37" s="42" t="s">
        <v>122</v>
      </c>
    </row>
    <row r="38" spans="1:7" s="41" customFormat="1" x14ac:dyDescent="0.2">
      <c r="A38" s="36"/>
      <c r="B38" s="37" t="s">
        <v>123</v>
      </c>
      <c r="C38" s="38" t="s">
        <v>124</v>
      </c>
      <c r="D38" s="39" t="s">
        <v>125</v>
      </c>
      <c r="E38" s="40">
        <v>36.090000000000003</v>
      </c>
      <c r="G38" s="42" t="s">
        <v>125</v>
      </c>
    </row>
    <row r="39" spans="1:7" s="41" customFormat="1" ht="25.5" x14ac:dyDescent="0.2">
      <c r="A39" s="36"/>
      <c r="B39" s="37" t="s">
        <v>126</v>
      </c>
      <c r="C39" s="38" t="s">
        <v>127</v>
      </c>
      <c r="D39" s="39" t="s">
        <v>303</v>
      </c>
      <c r="E39" s="40">
        <v>270.68</v>
      </c>
      <c r="G39" s="42" t="s">
        <v>128</v>
      </c>
    </row>
    <row r="40" spans="1:7" s="41" customFormat="1" ht="25.5" x14ac:dyDescent="0.2">
      <c r="A40" s="36"/>
      <c r="B40" s="37" t="s">
        <v>129</v>
      </c>
      <c r="C40" s="38" t="s">
        <v>130</v>
      </c>
      <c r="D40" s="39" t="s">
        <v>131</v>
      </c>
      <c r="E40" s="40">
        <v>4539326.24</v>
      </c>
      <c r="G40" s="42" t="s">
        <v>132</v>
      </c>
    </row>
    <row r="41" spans="1:7" s="41" customFormat="1" ht="25.5" x14ac:dyDescent="0.2">
      <c r="A41" s="36"/>
      <c r="B41" s="37" t="s">
        <v>133</v>
      </c>
      <c r="C41" s="38" t="s">
        <v>134</v>
      </c>
      <c r="D41" s="39" t="s">
        <v>135</v>
      </c>
      <c r="E41" s="40">
        <v>8830.68</v>
      </c>
      <c r="G41" s="42" t="s">
        <v>136</v>
      </c>
    </row>
    <row r="42" spans="1:7" s="41" customFormat="1" ht="38.25" x14ac:dyDescent="0.2">
      <c r="A42" s="36"/>
      <c r="B42" s="37" t="s">
        <v>137</v>
      </c>
      <c r="C42" s="38" t="s">
        <v>138</v>
      </c>
      <c r="D42" s="39" t="s">
        <v>304</v>
      </c>
      <c r="E42" s="40">
        <v>27560.35</v>
      </c>
      <c r="G42" s="42" t="s">
        <v>139</v>
      </c>
    </row>
    <row r="43" spans="1:7" s="41" customFormat="1" ht="38.25" x14ac:dyDescent="0.2">
      <c r="A43" s="36"/>
      <c r="B43" s="37" t="s">
        <v>140</v>
      </c>
      <c r="C43" s="38" t="s">
        <v>141</v>
      </c>
      <c r="D43" s="39" t="s">
        <v>305</v>
      </c>
      <c r="E43" s="40">
        <v>59772.58</v>
      </c>
      <c r="G43" s="42" t="s">
        <v>142</v>
      </c>
    </row>
    <row r="44" spans="1:7" s="41" customFormat="1" ht="25.5" x14ac:dyDescent="0.2">
      <c r="A44" s="36"/>
      <c r="B44" s="37" t="s">
        <v>143</v>
      </c>
      <c r="C44" s="38" t="s">
        <v>144</v>
      </c>
      <c r="D44" s="39" t="s">
        <v>145</v>
      </c>
      <c r="E44" s="40">
        <v>1054.97</v>
      </c>
      <c r="G44" s="42" t="s">
        <v>146</v>
      </c>
    </row>
    <row r="45" spans="1:7" s="41" customFormat="1" ht="38.25" x14ac:dyDescent="0.2">
      <c r="A45" s="36"/>
      <c r="B45" s="37" t="s">
        <v>147</v>
      </c>
      <c r="C45" s="38" t="s">
        <v>148</v>
      </c>
      <c r="D45" s="39" t="s">
        <v>306</v>
      </c>
      <c r="E45" s="40">
        <v>32302139.440000001</v>
      </c>
      <c r="G45" s="42" t="s">
        <v>149</v>
      </c>
    </row>
    <row r="46" spans="1:7" s="41" customFormat="1" ht="38.25" x14ac:dyDescent="0.2">
      <c r="A46" s="36"/>
      <c r="B46" s="37" t="s">
        <v>150</v>
      </c>
      <c r="C46" s="38" t="s">
        <v>151</v>
      </c>
      <c r="D46" s="39" t="s">
        <v>307</v>
      </c>
      <c r="E46" s="40">
        <v>50737634.700000003</v>
      </c>
      <c r="G46" s="42" t="s">
        <v>152</v>
      </c>
    </row>
    <row r="47" spans="1:7" s="41" customFormat="1" ht="25.5" x14ac:dyDescent="0.2">
      <c r="A47" s="36"/>
      <c r="B47" s="37" t="s">
        <v>153</v>
      </c>
      <c r="C47" s="38" t="s">
        <v>154</v>
      </c>
      <c r="D47" s="39" t="s">
        <v>308</v>
      </c>
      <c r="E47" s="40">
        <v>0.5</v>
      </c>
      <c r="G47" s="42" t="s">
        <v>155</v>
      </c>
    </row>
    <row r="48" spans="1:7" s="41" customFormat="1" ht="25.5" x14ac:dyDescent="0.2">
      <c r="A48" s="36"/>
      <c r="B48" s="37" t="s">
        <v>156</v>
      </c>
      <c r="C48" s="38" t="s">
        <v>157</v>
      </c>
      <c r="D48" s="39" t="s">
        <v>309</v>
      </c>
      <c r="E48" s="40">
        <v>0.82</v>
      </c>
      <c r="G48" s="42" t="s">
        <v>158</v>
      </c>
    </row>
    <row r="49" spans="1:7" s="41" customFormat="1" ht="25.5" x14ac:dyDescent="0.2">
      <c r="A49" s="36"/>
      <c r="B49" s="37" t="s">
        <v>159</v>
      </c>
      <c r="C49" s="38" t="s">
        <v>160</v>
      </c>
      <c r="D49" s="39" t="s">
        <v>310</v>
      </c>
      <c r="E49" s="40">
        <v>43.98</v>
      </c>
      <c r="G49" s="42" t="s">
        <v>161</v>
      </c>
    </row>
    <row r="50" spans="1:7" s="41" customFormat="1" ht="25.5" x14ac:dyDescent="0.2">
      <c r="A50" s="36"/>
      <c r="B50" s="37" t="s">
        <v>162</v>
      </c>
      <c r="C50" s="38" t="s">
        <v>163</v>
      </c>
      <c r="D50" s="39" t="s">
        <v>311</v>
      </c>
      <c r="E50" s="40">
        <v>1</v>
      </c>
      <c r="G50" s="42" t="s">
        <v>164</v>
      </c>
    </row>
    <row r="51" spans="1:7" s="41" customFormat="1" ht="25.5" x14ac:dyDescent="0.2">
      <c r="A51" s="36"/>
      <c r="B51" s="37" t="s">
        <v>165</v>
      </c>
      <c r="C51" s="38" t="s">
        <v>166</v>
      </c>
      <c r="D51" s="39" t="s">
        <v>312</v>
      </c>
      <c r="E51" s="40">
        <v>1173.8499999999999</v>
      </c>
      <c r="G51" s="42" t="s">
        <v>167</v>
      </c>
    </row>
    <row r="52" spans="1:7" s="41" customFormat="1" ht="25.5" x14ac:dyDescent="0.2">
      <c r="A52" s="36"/>
      <c r="B52" s="37" t="s">
        <v>168</v>
      </c>
      <c r="C52" s="38" t="s">
        <v>169</v>
      </c>
      <c r="D52" s="39" t="s">
        <v>313</v>
      </c>
      <c r="E52" s="40">
        <v>114.12</v>
      </c>
      <c r="G52" s="42" t="s">
        <v>170</v>
      </c>
    </row>
    <row r="53" spans="1:7" s="41" customFormat="1" ht="38.25" x14ac:dyDescent="0.2">
      <c r="A53" s="36"/>
      <c r="B53" s="37" t="s">
        <v>171</v>
      </c>
      <c r="C53" s="38" t="s">
        <v>172</v>
      </c>
      <c r="D53" s="39" t="s">
        <v>314</v>
      </c>
      <c r="E53" s="40">
        <v>72902.039999999994</v>
      </c>
      <c r="G53" s="42" t="s">
        <v>173</v>
      </c>
    </row>
    <row r="54" spans="1:7" s="41" customFormat="1" ht="38.25" x14ac:dyDescent="0.2">
      <c r="A54" s="36"/>
      <c r="B54" s="37" t="s">
        <v>174</v>
      </c>
      <c r="C54" s="38" t="s">
        <v>175</v>
      </c>
      <c r="D54" s="39" t="s">
        <v>315</v>
      </c>
      <c r="E54" s="40">
        <v>125317.9</v>
      </c>
      <c r="G54" s="42" t="s">
        <v>176</v>
      </c>
    </row>
    <row r="55" spans="1:7" s="41" customFormat="1" ht="38.25" x14ac:dyDescent="0.2">
      <c r="A55" s="36"/>
      <c r="B55" s="37" t="s">
        <v>177</v>
      </c>
      <c r="C55" s="38" t="s">
        <v>178</v>
      </c>
      <c r="D55" s="39" t="s">
        <v>316</v>
      </c>
      <c r="E55" s="40">
        <v>70786.38</v>
      </c>
      <c r="G55" s="42" t="s">
        <v>179</v>
      </c>
    </row>
    <row r="56" spans="1:7" s="41" customFormat="1" ht="38.25" x14ac:dyDescent="0.2">
      <c r="A56" s="36"/>
      <c r="B56" s="37" t="s">
        <v>180</v>
      </c>
      <c r="C56" s="38" t="s">
        <v>181</v>
      </c>
      <c r="D56" s="39" t="s">
        <v>317</v>
      </c>
      <c r="E56" s="40">
        <v>77933.8</v>
      </c>
      <c r="G56" s="42" t="s">
        <v>182</v>
      </c>
    </row>
    <row r="57" spans="1:7" s="41" customFormat="1" ht="38.25" x14ac:dyDescent="0.2">
      <c r="A57" s="36"/>
      <c r="B57" s="37" t="s">
        <v>183</v>
      </c>
      <c r="C57" s="38" t="s">
        <v>184</v>
      </c>
      <c r="D57" s="39" t="s">
        <v>185</v>
      </c>
      <c r="E57" s="40">
        <v>152502.81</v>
      </c>
      <c r="G57" s="42" t="s">
        <v>186</v>
      </c>
    </row>
    <row r="58" spans="1:7" s="41" customFormat="1" ht="38.25" x14ac:dyDescent="0.2">
      <c r="A58" s="36"/>
      <c r="B58" s="37" t="s">
        <v>187</v>
      </c>
      <c r="C58" s="38" t="s">
        <v>188</v>
      </c>
      <c r="D58" s="39" t="s">
        <v>318</v>
      </c>
      <c r="E58" s="40">
        <v>192115.45</v>
      </c>
      <c r="G58" s="42" t="s">
        <v>189</v>
      </c>
    </row>
    <row r="59" spans="1:7" s="41" customFormat="1" ht="25.5" x14ac:dyDescent="0.2">
      <c r="A59" s="36"/>
      <c r="B59" s="37" t="s">
        <v>190</v>
      </c>
      <c r="C59" s="38" t="s">
        <v>191</v>
      </c>
      <c r="D59" s="39" t="s">
        <v>319</v>
      </c>
      <c r="E59" s="40">
        <v>25580.639999999999</v>
      </c>
      <c r="G59" s="42" t="s">
        <v>192</v>
      </c>
    </row>
    <row r="60" spans="1:7" s="41" customFormat="1" ht="25.5" x14ac:dyDescent="0.2">
      <c r="A60" s="36"/>
      <c r="B60" s="37" t="s">
        <v>193</v>
      </c>
      <c r="C60" s="38" t="s">
        <v>194</v>
      </c>
      <c r="D60" s="39" t="s">
        <v>195</v>
      </c>
      <c r="E60" s="40">
        <v>1</v>
      </c>
      <c r="G60" s="42" t="s">
        <v>196</v>
      </c>
    </row>
    <row r="61" spans="1:7" s="41" customFormat="1" ht="25.5" x14ac:dyDescent="0.2">
      <c r="A61" s="36"/>
      <c r="B61" s="37" t="s">
        <v>197</v>
      </c>
      <c r="C61" s="38" t="s">
        <v>198</v>
      </c>
      <c r="D61" s="39" t="s">
        <v>320</v>
      </c>
      <c r="E61" s="40">
        <v>19.98</v>
      </c>
      <c r="G61" s="42" t="s">
        <v>199</v>
      </c>
    </row>
    <row r="62" spans="1:7" s="41" customFormat="1" ht="31.15" customHeight="1" x14ac:dyDescent="0.2">
      <c r="A62" s="36"/>
      <c r="B62" s="37" t="s">
        <v>200</v>
      </c>
      <c r="C62" s="38" t="s">
        <v>201</v>
      </c>
      <c r="D62" s="39" t="s">
        <v>202</v>
      </c>
      <c r="E62" s="40">
        <v>261090.56</v>
      </c>
      <c r="G62" s="42" t="s">
        <v>203</v>
      </c>
    </row>
    <row r="63" spans="1:7" s="41" customFormat="1" ht="27.6" customHeight="1" x14ac:dyDescent="0.2">
      <c r="A63" s="36"/>
      <c r="B63" s="37" t="s">
        <v>204</v>
      </c>
      <c r="C63" s="38" t="s">
        <v>205</v>
      </c>
      <c r="D63" s="39" t="s">
        <v>206</v>
      </c>
      <c r="E63" s="40">
        <v>378784.77</v>
      </c>
      <c r="G63" s="42" t="s">
        <v>206</v>
      </c>
    </row>
    <row r="64" spans="1:7" s="41" customFormat="1" ht="39.6" customHeight="1" x14ac:dyDescent="0.2">
      <c r="A64" s="36"/>
      <c r="B64" s="37" t="s">
        <v>207</v>
      </c>
      <c r="C64" s="38" t="s">
        <v>208</v>
      </c>
      <c r="D64" s="39" t="s">
        <v>209</v>
      </c>
      <c r="E64" s="40">
        <v>1701047.42</v>
      </c>
      <c r="G64" s="42" t="s">
        <v>209</v>
      </c>
    </row>
    <row r="65" spans="1:7" s="41" customFormat="1" ht="25.5" x14ac:dyDescent="0.2">
      <c r="A65" s="36"/>
      <c r="B65" s="37" t="s">
        <v>210</v>
      </c>
      <c r="C65" s="38" t="s">
        <v>211</v>
      </c>
      <c r="D65" s="39" t="s">
        <v>321</v>
      </c>
      <c r="E65" s="40">
        <v>104178.49</v>
      </c>
      <c r="G65" s="42" t="s">
        <v>212</v>
      </c>
    </row>
    <row r="66" spans="1:7" s="41" customFormat="1" x14ac:dyDescent="0.2">
      <c r="A66" s="36"/>
      <c r="B66" s="37" t="s">
        <v>213</v>
      </c>
      <c r="C66" s="38" t="s">
        <v>214</v>
      </c>
      <c r="D66" s="39" t="s">
        <v>322</v>
      </c>
      <c r="E66" s="40">
        <v>3488.84</v>
      </c>
      <c r="G66" s="42" t="s">
        <v>215</v>
      </c>
    </row>
    <row r="67" spans="1:7" s="41" customFormat="1" ht="25.5" x14ac:dyDescent="0.2">
      <c r="A67" s="36"/>
      <c r="B67" s="37" t="s">
        <v>216</v>
      </c>
      <c r="C67" s="38" t="s">
        <v>217</v>
      </c>
      <c r="D67" s="39" t="s">
        <v>218</v>
      </c>
      <c r="E67" s="40">
        <v>1915.91</v>
      </c>
      <c r="G67" s="42" t="s">
        <v>219</v>
      </c>
    </row>
    <row r="68" spans="1:7" s="41" customFormat="1" ht="25.5" x14ac:dyDescent="0.2">
      <c r="A68" s="36"/>
      <c r="B68" s="37" t="s">
        <v>220</v>
      </c>
      <c r="C68" s="38" t="s">
        <v>221</v>
      </c>
      <c r="D68" s="39" t="s">
        <v>222</v>
      </c>
      <c r="E68" s="40">
        <v>782</v>
      </c>
      <c r="G68" s="42" t="s">
        <v>223</v>
      </c>
    </row>
    <row r="69" spans="1:7" s="41" customFormat="1" ht="25.5" x14ac:dyDescent="0.2">
      <c r="A69" s="36"/>
      <c r="B69" s="37" t="s">
        <v>224</v>
      </c>
      <c r="C69" s="38" t="s">
        <v>225</v>
      </c>
      <c r="D69" s="39" t="s">
        <v>226</v>
      </c>
      <c r="E69" s="40">
        <v>32.950000000000003</v>
      </c>
      <c r="G69" s="42" t="s">
        <v>227</v>
      </c>
    </row>
    <row r="70" spans="1:7" s="41" customFormat="1" ht="25.5" x14ac:dyDescent="0.2">
      <c r="A70" s="36"/>
      <c r="B70" s="37" t="s">
        <v>228</v>
      </c>
      <c r="C70" s="38" t="s">
        <v>229</v>
      </c>
      <c r="D70" s="39" t="s">
        <v>323</v>
      </c>
      <c r="E70" s="40">
        <v>320.74</v>
      </c>
      <c r="G70" s="42" t="s">
        <v>230</v>
      </c>
    </row>
    <row r="71" spans="1:7" s="41" customFormat="1" ht="25.5" x14ac:dyDescent="0.2">
      <c r="A71" s="36"/>
      <c r="B71" s="37" t="s">
        <v>231</v>
      </c>
      <c r="C71" s="38" t="s">
        <v>232</v>
      </c>
      <c r="D71" s="39" t="s">
        <v>233</v>
      </c>
      <c r="E71" s="40">
        <v>1</v>
      </c>
      <c r="G71" s="42" t="s">
        <v>234</v>
      </c>
    </row>
    <row r="72" spans="1:7" s="41" customFormat="1" ht="25.5" x14ac:dyDescent="0.2">
      <c r="A72" s="36"/>
      <c r="B72" s="37" t="s">
        <v>235</v>
      </c>
      <c r="C72" s="38" t="s">
        <v>236</v>
      </c>
      <c r="D72" s="39" t="s">
        <v>237</v>
      </c>
      <c r="E72" s="40">
        <v>80.34</v>
      </c>
      <c r="G72" s="42" t="s">
        <v>237</v>
      </c>
    </row>
    <row r="73" spans="1:7" s="41" customFormat="1" ht="25.5" x14ac:dyDescent="0.2">
      <c r="A73" s="36"/>
      <c r="B73" s="37" t="s">
        <v>238</v>
      </c>
      <c r="C73" s="38" t="s">
        <v>239</v>
      </c>
      <c r="D73" s="39" t="s">
        <v>240</v>
      </c>
      <c r="E73" s="40">
        <v>9086780.8699999992</v>
      </c>
      <c r="G73" s="42" t="s">
        <v>241</v>
      </c>
    </row>
    <row r="74" spans="1:7" s="41" customFormat="1" ht="38.25" x14ac:dyDescent="0.2">
      <c r="A74" s="36"/>
      <c r="B74" s="37" t="s">
        <v>242</v>
      </c>
      <c r="C74" s="38" t="s">
        <v>243</v>
      </c>
      <c r="D74" s="39" t="s">
        <v>244</v>
      </c>
      <c r="E74" s="40">
        <v>14635552.65</v>
      </c>
      <c r="G74" s="42" t="s">
        <v>245</v>
      </c>
    </row>
    <row r="75" spans="1:7" s="41" customFormat="1" ht="38.25" x14ac:dyDescent="0.2">
      <c r="A75" s="36"/>
      <c r="B75" s="37" t="s">
        <v>246</v>
      </c>
      <c r="C75" s="38" t="s">
        <v>247</v>
      </c>
      <c r="D75" s="39" t="s">
        <v>248</v>
      </c>
      <c r="E75" s="40">
        <v>192596.4</v>
      </c>
      <c r="G75" s="42" t="s">
        <v>249</v>
      </c>
    </row>
    <row r="76" spans="1:7" s="41" customFormat="1" ht="25.5" x14ac:dyDescent="0.2">
      <c r="A76" s="36"/>
      <c r="B76" s="37" t="s">
        <v>250</v>
      </c>
      <c r="C76" s="38" t="s">
        <v>251</v>
      </c>
      <c r="D76" s="39" t="s">
        <v>252</v>
      </c>
      <c r="E76" s="40">
        <v>3.1</v>
      </c>
      <c r="G76" s="42" t="s">
        <v>252</v>
      </c>
    </row>
    <row r="77" spans="1:7" s="41" customFormat="1" ht="25.5" x14ac:dyDescent="0.2">
      <c r="A77" s="36"/>
      <c r="B77" s="37" t="s">
        <v>253</v>
      </c>
      <c r="C77" s="38" t="s">
        <v>254</v>
      </c>
      <c r="D77" s="39" t="s">
        <v>255</v>
      </c>
      <c r="E77" s="40">
        <v>433534.77</v>
      </c>
      <c r="G77" s="42" t="s">
        <v>256</v>
      </c>
    </row>
    <row r="78" spans="1:7" s="41" customFormat="1" ht="25.5" x14ac:dyDescent="0.2">
      <c r="A78" s="36"/>
      <c r="B78" s="37" t="s">
        <v>257</v>
      </c>
      <c r="C78" s="38" t="s">
        <v>258</v>
      </c>
      <c r="D78" s="39" t="s">
        <v>259</v>
      </c>
      <c r="E78" s="40">
        <v>21395655.390000001</v>
      </c>
      <c r="G78" s="42" t="s">
        <v>260</v>
      </c>
    </row>
    <row r="79" spans="1:7" s="41" customFormat="1" ht="25.5" x14ac:dyDescent="0.2">
      <c r="A79" s="36"/>
      <c r="B79" s="37" t="s">
        <v>261</v>
      </c>
      <c r="C79" s="38" t="s">
        <v>262</v>
      </c>
      <c r="D79" s="39" t="s">
        <v>324</v>
      </c>
      <c r="E79" s="40">
        <v>21753.14</v>
      </c>
      <c r="G79" s="42" t="s">
        <v>263</v>
      </c>
    </row>
    <row r="80" spans="1:7" s="41" customFormat="1" ht="38.25" x14ac:dyDescent="0.2">
      <c r="A80" s="36"/>
      <c r="B80" s="37" t="s">
        <v>264</v>
      </c>
      <c r="C80" s="38" t="s">
        <v>265</v>
      </c>
      <c r="D80" s="39" t="s">
        <v>325</v>
      </c>
      <c r="E80" s="40">
        <v>797502.56</v>
      </c>
      <c r="G80" s="42" t="s">
        <v>266</v>
      </c>
    </row>
    <row r="81" spans="1:7" s="41" customFormat="1" ht="25.5" x14ac:dyDescent="0.2">
      <c r="A81" s="36"/>
      <c r="B81" s="37" t="s">
        <v>224</v>
      </c>
      <c r="C81" s="38" t="s">
        <v>267</v>
      </c>
      <c r="D81" s="39" t="s">
        <v>268</v>
      </c>
      <c r="E81" s="40">
        <v>15.48</v>
      </c>
      <c r="G81" s="42" t="s">
        <v>269</v>
      </c>
    </row>
    <row r="82" spans="1:7" s="41" customFormat="1" ht="25.5" x14ac:dyDescent="0.2">
      <c r="A82" s="36"/>
      <c r="B82" s="37" t="s">
        <v>224</v>
      </c>
      <c r="C82" s="38" t="s">
        <v>270</v>
      </c>
      <c r="D82" s="39" t="s">
        <v>271</v>
      </c>
      <c r="E82" s="40">
        <v>2.98</v>
      </c>
      <c r="G82" s="42" t="s">
        <v>272</v>
      </c>
    </row>
    <row r="83" spans="1:7" s="41" customFormat="1" ht="25.5" x14ac:dyDescent="0.2">
      <c r="A83" s="36"/>
      <c r="B83" s="37" t="s">
        <v>224</v>
      </c>
      <c r="C83" s="38" t="s">
        <v>273</v>
      </c>
      <c r="D83" s="39" t="s">
        <v>326</v>
      </c>
      <c r="E83" s="40">
        <v>7.44</v>
      </c>
      <c r="G83" s="42" t="s">
        <v>274</v>
      </c>
    </row>
    <row r="84" spans="1:7" s="41" customFormat="1" ht="25.5" x14ac:dyDescent="0.2">
      <c r="A84" s="36"/>
      <c r="B84" s="37" t="s">
        <v>224</v>
      </c>
      <c r="C84" s="38" t="s">
        <v>275</v>
      </c>
      <c r="D84" s="39" t="s">
        <v>327</v>
      </c>
      <c r="E84" s="40">
        <v>753.23</v>
      </c>
      <c r="G84" s="42" t="s">
        <v>276</v>
      </c>
    </row>
    <row r="85" spans="1:7" s="41" customFormat="1" ht="25.5" x14ac:dyDescent="0.2">
      <c r="A85" s="36"/>
      <c r="B85" s="37" t="s">
        <v>277</v>
      </c>
      <c r="C85" s="38" t="s">
        <v>278</v>
      </c>
      <c r="D85" s="39" t="s">
        <v>279</v>
      </c>
      <c r="E85" s="40">
        <v>3117191.23</v>
      </c>
      <c r="G85" s="42" t="s">
        <v>280</v>
      </c>
    </row>
    <row r="86" spans="1:7" s="41" customFormat="1" ht="25.5" x14ac:dyDescent="0.2">
      <c r="A86" s="36"/>
      <c r="B86" s="37" t="s">
        <v>281</v>
      </c>
      <c r="C86" s="38" t="s">
        <v>282</v>
      </c>
      <c r="D86" s="39" t="s">
        <v>283</v>
      </c>
      <c r="E86" s="40">
        <v>73747.59</v>
      </c>
      <c r="G86" s="42" t="s">
        <v>284</v>
      </c>
    </row>
    <row r="87" spans="1:7" s="41" customFormat="1" ht="25.5" x14ac:dyDescent="0.2">
      <c r="A87" s="36"/>
      <c r="B87" s="37" t="s">
        <v>285</v>
      </c>
      <c r="C87" s="38" t="s">
        <v>286</v>
      </c>
      <c r="D87" s="39" t="s">
        <v>328</v>
      </c>
      <c r="E87" s="40">
        <v>36635742.399999999</v>
      </c>
      <c r="G87" s="42" t="s">
        <v>287</v>
      </c>
    </row>
    <row r="88" spans="1:7" s="41" customFormat="1" ht="25.5" x14ac:dyDescent="0.2">
      <c r="A88" s="36"/>
      <c r="B88" s="37" t="s">
        <v>288</v>
      </c>
      <c r="C88" s="38" t="s">
        <v>289</v>
      </c>
      <c r="D88" s="39" t="s">
        <v>329</v>
      </c>
      <c r="E88" s="40">
        <v>14756.38</v>
      </c>
      <c r="G88" s="42" t="s">
        <v>290</v>
      </c>
    </row>
    <row r="89" spans="1:7" s="41" customFormat="1" x14ac:dyDescent="0.2">
      <c r="A89" s="36"/>
      <c r="B89" s="37"/>
      <c r="C89" s="38"/>
      <c r="D89" s="44" t="s">
        <v>291</v>
      </c>
      <c r="E89" s="31">
        <f>SUM(E6:E88)</f>
        <v>1160841027.6300004</v>
      </c>
      <c r="G89" s="45" t="s">
        <v>291</v>
      </c>
    </row>
  </sheetData>
  <sortState ref="B6:E88">
    <sortCondition ref="C6:C88"/>
  </sortState>
  <mergeCells count="4">
    <mergeCell ref="B1:E1"/>
    <mergeCell ref="B2:E2"/>
    <mergeCell ref="B3:E3"/>
    <mergeCell ref="B4:E4"/>
  </mergeCells>
  <pageMargins left="0.31496062992125984" right="0.31496062992125984" top="0.74803149606299213" bottom="0.74803149606299213" header="0.31496062992125984" footer="0.31496062992125984"/>
  <pageSetup scale="87" fitToHeight="0" orientation="portrait" r:id="rId1"/>
  <ignoredErrors>
    <ignoredError sqref="C6 C7:C8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95"/>
  <sheetViews>
    <sheetView topLeftCell="A556" workbookViewId="0">
      <selection activeCell="J560" sqref="J560"/>
    </sheetView>
  </sheetViews>
  <sheetFormatPr baseColWidth="10" defaultRowHeight="15" x14ac:dyDescent="0.25"/>
  <cols>
    <col min="1" max="1" width="9.7109375" customWidth="1"/>
    <col min="2" max="2" width="50.7109375" customWidth="1"/>
    <col min="3" max="3" width="15.28515625" hidden="1" customWidth="1"/>
    <col min="4" max="4" width="17.42578125" hidden="1" customWidth="1"/>
    <col min="5" max="5" width="18" hidden="1" customWidth="1"/>
    <col min="6" max="6" width="15.28515625" bestFit="1" customWidth="1"/>
    <col min="7" max="9" width="9.140625" customWidth="1"/>
    <col min="10" max="11" width="12.85546875" customWidth="1"/>
    <col min="12" max="12" width="12.5703125" customWidth="1"/>
    <col min="13" max="13" width="53.140625" bestFit="1" customWidth="1"/>
    <col min="14" max="14" width="17.28515625" bestFit="1" customWidth="1"/>
    <col min="15" max="15" width="12" customWidth="1"/>
    <col min="16" max="256" width="9.140625" customWidth="1"/>
    <col min="257" max="257" width="9.7109375" customWidth="1"/>
    <col min="258" max="258" width="50.7109375" customWidth="1"/>
    <col min="259" max="259" width="12.7109375" customWidth="1"/>
    <col min="260" max="261" width="15.7109375" customWidth="1"/>
    <col min="262" max="262" width="12.7109375" customWidth="1"/>
    <col min="263" max="512" width="9.140625" customWidth="1"/>
    <col min="513" max="513" width="9.7109375" customWidth="1"/>
    <col min="514" max="514" width="50.7109375" customWidth="1"/>
    <col min="515" max="515" width="12.7109375" customWidth="1"/>
    <col min="516" max="517" width="15.7109375" customWidth="1"/>
    <col min="518" max="518" width="12.7109375" customWidth="1"/>
    <col min="519" max="768" width="9.140625" customWidth="1"/>
    <col min="769" max="769" width="9.7109375" customWidth="1"/>
    <col min="770" max="770" width="50.7109375" customWidth="1"/>
    <col min="771" max="771" width="12.7109375" customWidth="1"/>
    <col min="772" max="773" width="15.7109375" customWidth="1"/>
    <col min="774" max="774" width="12.7109375" customWidth="1"/>
    <col min="775" max="1024" width="9.140625" customWidth="1"/>
    <col min="1025" max="1025" width="9.7109375" customWidth="1"/>
    <col min="1026" max="1026" width="50.7109375" customWidth="1"/>
    <col min="1027" max="1027" width="12.7109375" customWidth="1"/>
    <col min="1028" max="1029" width="15.7109375" customWidth="1"/>
    <col min="1030" max="1030" width="12.7109375" customWidth="1"/>
    <col min="1031" max="1280" width="9.140625" customWidth="1"/>
    <col min="1281" max="1281" width="9.7109375" customWidth="1"/>
    <col min="1282" max="1282" width="50.7109375" customWidth="1"/>
    <col min="1283" max="1283" width="12.7109375" customWidth="1"/>
    <col min="1284" max="1285" width="15.7109375" customWidth="1"/>
    <col min="1286" max="1286" width="12.7109375" customWidth="1"/>
    <col min="1287" max="1536" width="9.140625" customWidth="1"/>
    <col min="1537" max="1537" width="9.7109375" customWidth="1"/>
    <col min="1538" max="1538" width="50.7109375" customWidth="1"/>
    <col min="1539" max="1539" width="12.7109375" customWidth="1"/>
    <col min="1540" max="1541" width="15.7109375" customWidth="1"/>
    <col min="1542" max="1542" width="12.7109375" customWidth="1"/>
    <col min="1543" max="1792" width="9.140625" customWidth="1"/>
    <col min="1793" max="1793" width="9.7109375" customWidth="1"/>
    <col min="1794" max="1794" width="50.7109375" customWidth="1"/>
    <col min="1795" max="1795" width="12.7109375" customWidth="1"/>
    <col min="1796" max="1797" width="15.7109375" customWidth="1"/>
    <col min="1798" max="1798" width="12.7109375" customWidth="1"/>
    <col min="1799" max="2048" width="9.140625" customWidth="1"/>
    <col min="2049" max="2049" width="9.7109375" customWidth="1"/>
    <col min="2050" max="2050" width="50.7109375" customWidth="1"/>
    <col min="2051" max="2051" width="12.7109375" customWidth="1"/>
    <col min="2052" max="2053" width="15.7109375" customWidth="1"/>
    <col min="2054" max="2054" width="12.7109375" customWidth="1"/>
    <col min="2055" max="2304" width="9.140625" customWidth="1"/>
    <col min="2305" max="2305" width="9.7109375" customWidth="1"/>
    <col min="2306" max="2306" width="50.7109375" customWidth="1"/>
    <col min="2307" max="2307" width="12.7109375" customWidth="1"/>
    <col min="2308" max="2309" width="15.7109375" customWidth="1"/>
    <col min="2310" max="2310" width="12.7109375" customWidth="1"/>
    <col min="2311" max="2560" width="9.140625" customWidth="1"/>
    <col min="2561" max="2561" width="9.7109375" customWidth="1"/>
    <col min="2562" max="2562" width="50.7109375" customWidth="1"/>
    <col min="2563" max="2563" width="12.7109375" customWidth="1"/>
    <col min="2564" max="2565" width="15.7109375" customWidth="1"/>
    <col min="2566" max="2566" width="12.7109375" customWidth="1"/>
    <col min="2567" max="2816" width="9.140625" customWidth="1"/>
    <col min="2817" max="2817" width="9.7109375" customWidth="1"/>
    <col min="2818" max="2818" width="50.7109375" customWidth="1"/>
    <col min="2819" max="2819" width="12.7109375" customWidth="1"/>
    <col min="2820" max="2821" width="15.7109375" customWidth="1"/>
    <col min="2822" max="2822" width="12.7109375" customWidth="1"/>
    <col min="2823" max="3072" width="9.140625" customWidth="1"/>
    <col min="3073" max="3073" width="9.7109375" customWidth="1"/>
    <col min="3074" max="3074" width="50.7109375" customWidth="1"/>
    <col min="3075" max="3075" width="12.7109375" customWidth="1"/>
    <col min="3076" max="3077" width="15.7109375" customWidth="1"/>
    <col min="3078" max="3078" width="12.7109375" customWidth="1"/>
    <col min="3079" max="3328" width="9.140625" customWidth="1"/>
    <col min="3329" max="3329" width="9.7109375" customWidth="1"/>
    <col min="3330" max="3330" width="50.7109375" customWidth="1"/>
    <col min="3331" max="3331" width="12.7109375" customWidth="1"/>
    <col min="3332" max="3333" width="15.7109375" customWidth="1"/>
    <col min="3334" max="3334" width="12.7109375" customWidth="1"/>
    <col min="3335" max="3584" width="9.140625" customWidth="1"/>
    <col min="3585" max="3585" width="9.7109375" customWidth="1"/>
    <col min="3586" max="3586" width="50.7109375" customWidth="1"/>
    <col min="3587" max="3587" width="12.7109375" customWidth="1"/>
    <col min="3588" max="3589" width="15.7109375" customWidth="1"/>
    <col min="3590" max="3590" width="12.7109375" customWidth="1"/>
    <col min="3591" max="3840" width="9.140625" customWidth="1"/>
    <col min="3841" max="3841" width="9.7109375" customWidth="1"/>
    <col min="3842" max="3842" width="50.7109375" customWidth="1"/>
    <col min="3843" max="3843" width="12.7109375" customWidth="1"/>
    <col min="3844" max="3845" width="15.7109375" customWidth="1"/>
    <col min="3846" max="3846" width="12.7109375" customWidth="1"/>
    <col min="3847" max="4096" width="9.140625" customWidth="1"/>
    <col min="4097" max="4097" width="9.7109375" customWidth="1"/>
    <col min="4098" max="4098" width="50.7109375" customWidth="1"/>
    <col min="4099" max="4099" width="12.7109375" customWidth="1"/>
    <col min="4100" max="4101" width="15.7109375" customWidth="1"/>
    <col min="4102" max="4102" width="12.7109375" customWidth="1"/>
    <col min="4103" max="4352" width="9.140625" customWidth="1"/>
    <col min="4353" max="4353" width="9.7109375" customWidth="1"/>
    <col min="4354" max="4354" width="50.7109375" customWidth="1"/>
    <col min="4355" max="4355" width="12.7109375" customWidth="1"/>
    <col min="4356" max="4357" width="15.7109375" customWidth="1"/>
    <col min="4358" max="4358" width="12.7109375" customWidth="1"/>
    <col min="4359" max="4608" width="9.140625" customWidth="1"/>
    <col min="4609" max="4609" width="9.7109375" customWidth="1"/>
    <col min="4610" max="4610" width="50.7109375" customWidth="1"/>
    <col min="4611" max="4611" width="12.7109375" customWidth="1"/>
    <col min="4612" max="4613" width="15.7109375" customWidth="1"/>
    <col min="4614" max="4614" width="12.7109375" customWidth="1"/>
    <col min="4615" max="4864" width="9.140625" customWidth="1"/>
    <col min="4865" max="4865" width="9.7109375" customWidth="1"/>
    <col min="4866" max="4866" width="50.7109375" customWidth="1"/>
    <col min="4867" max="4867" width="12.7109375" customWidth="1"/>
    <col min="4868" max="4869" width="15.7109375" customWidth="1"/>
    <col min="4870" max="4870" width="12.7109375" customWidth="1"/>
    <col min="4871" max="5120" width="9.140625" customWidth="1"/>
    <col min="5121" max="5121" width="9.7109375" customWidth="1"/>
    <col min="5122" max="5122" width="50.7109375" customWidth="1"/>
    <col min="5123" max="5123" width="12.7109375" customWidth="1"/>
    <col min="5124" max="5125" width="15.7109375" customWidth="1"/>
    <col min="5126" max="5126" width="12.7109375" customWidth="1"/>
    <col min="5127" max="5376" width="9.140625" customWidth="1"/>
    <col min="5377" max="5377" width="9.7109375" customWidth="1"/>
    <col min="5378" max="5378" width="50.7109375" customWidth="1"/>
    <col min="5379" max="5379" width="12.7109375" customWidth="1"/>
    <col min="5380" max="5381" width="15.7109375" customWidth="1"/>
    <col min="5382" max="5382" width="12.7109375" customWidth="1"/>
    <col min="5383" max="5632" width="9.140625" customWidth="1"/>
    <col min="5633" max="5633" width="9.7109375" customWidth="1"/>
    <col min="5634" max="5634" width="50.7109375" customWidth="1"/>
    <col min="5635" max="5635" width="12.7109375" customWidth="1"/>
    <col min="5636" max="5637" width="15.7109375" customWidth="1"/>
    <col min="5638" max="5638" width="12.7109375" customWidth="1"/>
    <col min="5639" max="5888" width="9.140625" customWidth="1"/>
    <col min="5889" max="5889" width="9.7109375" customWidth="1"/>
    <col min="5890" max="5890" width="50.7109375" customWidth="1"/>
    <col min="5891" max="5891" width="12.7109375" customWidth="1"/>
    <col min="5892" max="5893" width="15.7109375" customWidth="1"/>
    <col min="5894" max="5894" width="12.7109375" customWidth="1"/>
    <col min="5895" max="6144" width="9.140625" customWidth="1"/>
    <col min="6145" max="6145" width="9.7109375" customWidth="1"/>
    <col min="6146" max="6146" width="50.7109375" customWidth="1"/>
    <col min="6147" max="6147" width="12.7109375" customWidth="1"/>
    <col min="6148" max="6149" width="15.7109375" customWidth="1"/>
    <col min="6150" max="6150" width="12.7109375" customWidth="1"/>
    <col min="6151" max="6400" width="9.140625" customWidth="1"/>
    <col min="6401" max="6401" width="9.7109375" customWidth="1"/>
    <col min="6402" max="6402" width="50.7109375" customWidth="1"/>
    <col min="6403" max="6403" width="12.7109375" customWidth="1"/>
    <col min="6404" max="6405" width="15.7109375" customWidth="1"/>
    <col min="6406" max="6406" width="12.7109375" customWidth="1"/>
    <col min="6407" max="6656" width="9.140625" customWidth="1"/>
    <col min="6657" max="6657" width="9.7109375" customWidth="1"/>
    <col min="6658" max="6658" width="50.7109375" customWidth="1"/>
    <col min="6659" max="6659" width="12.7109375" customWidth="1"/>
    <col min="6660" max="6661" width="15.7109375" customWidth="1"/>
    <col min="6662" max="6662" width="12.7109375" customWidth="1"/>
    <col min="6663" max="6912" width="9.140625" customWidth="1"/>
    <col min="6913" max="6913" width="9.7109375" customWidth="1"/>
    <col min="6914" max="6914" width="50.7109375" customWidth="1"/>
    <col min="6915" max="6915" width="12.7109375" customWidth="1"/>
    <col min="6916" max="6917" width="15.7109375" customWidth="1"/>
    <col min="6918" max="6918" width="12.7109375" customWidth="1"/>
    <col min="6919" max="7168" width="9.140625" customWidth="1"/>
    <col min="7169" max="7169" width="9.7109375" customWidth="1"/>
    <col min="7170" max="7170" width="50.7109375" customWidth="1"/>
    <col min="7171" max="7171" width="12.7109375" customWidth="1"/>
    <col min="7172" max="7173" width="15.7109375" customWidth="1"/>
    <col min="7174" max="7174" width="12.7109375" customWidth="1"/>
    <col min="7175" max="7424" width="9.140625" customWidth="1"/>
    <col min="7425" max="7425" width="9.7109375" customWidth="1"/>
    <col min="7426" max="7426" width="50.7109375" customWidth="1"/>
    <col min="7427" max="7427" width="12.7109375" customWidth="1"/>
    <col min="7428" max="7429" width="15.7109375" customWidth="1"/>
    <col min="7430" max="7430" width="12.7109375" customWidth="1"/>
    <col min="7431" max="7680" width="9.140625" customWidth="1"/>
    <col min="7681" max="7681" width="9.7109375" customWidth="1"/>
    <col min="7682" max="7682" width="50.7109375" customWidth="1"/>
    <col min="7683" max="7683" width="12.7109375" customWidth="1"/>
    <col min="7684" max="7685" width="15.7109375" customWidth="1"/>
    <col min="7686" max="7686" width="12.7109375" customWidth="1"/>
    <col min="7687" max="7936" width="9.140625" customWidth="1"/>
    <col min="7937" max="7937" width="9.7109375" customWidth="1"/>
    <col min="7938" max="7938" width="50.7109375" customWidth="1"/>
    <col min="7939" max="7939" width="12.7109375" customWidth="1"/>
    <col min="7940" max="7941" width="15.7109375" customWidth="1"/>
    <col min="7942" max="7942" width="12.7109375" customWidth="1"/>
    <col min="7943" max="8192" width="9.140625" customWidth="1"/>
    <col min="8193" max="8193" width="9.7109375" customWidth="1"/>
    <col min="8194" max="8194" width="50.7109375" customWidth="1"/>
    <col min="8195" max="8195" width="12.7109375" customWidth="1"/>
    <col min="8196" max="8197" width="15.7109375" customWidth="1"/>
    <col min="8198" max="8198" width="12.7109375" customWidth="1"/>
    <col min="8199" max="8448" width="9.140625" customWidth="1"/>
    <col min="8449" max="8449" width="9.7109375" customWidth="1"/>
    <col min="8450" max="8450" width="50.7109375" customWidth="1"/>
    <col min="8451" max="8451" width="12.7109375" customWidth="1"/>
    <col min="8452" max="8453" width="15.7109375" customWidth="1"/>
    <col min="8454" max="8454" width="12.7109375" customWidth="1"/>
    <col min="8455" max="8704" width="9.140625" customWidth="1"/>
    <col min="8705" max="8705" width="9.7109375" customWidth="1"/>
    <col min="8706" max="8706" width="50.7109375" customWidth="1"/>
    <col min="8707" max="8707" width="12.7109375" customWidth="1"/>
    <col min="8708" max="8709" width="15.7109375" customWidth="1"/>
    <col min="8710" max="8710" width="12.7109375" customWidth="1"/>
    <col min="8711" max="8960" width="9.140625" customWidth="1"/>
    <col min="8961" max="8961" width="9.7109375" customWidth="1"/>
    <col min="8962" max="8962" width="50.7109375" customWidth="1"/>
    <col min="8963" max="8963" width="12.7109375" customWidth="1"/>
    <col min="8964" max="8965" width="15.7109375" customWidth="1"/>
    <col min="8966" max="8966" width="12.7109375" customWidth="1"/>
    <col min="8967" max="9216" width="9.140625" customWidth="1"/>
    <col min="9217" max="9217" width="9.7109375" customWidth="1"/>
    <col min="9218" max="9218" width="50.7109375" customWidth="1"/>
    <col min="9219" max="9219" width="12.7109375" customWidth="1"/>
    <col min="9220" max="9221" width="15.7109375" customWidth="1"/>
    <col min="9222" max="9222" width="12.7109375" customWidth="1"/>
    <col min="9223" max="9472" width="9.140625" customWidth="1"/>
    <col min="9473" max="9473" width="9.7109375" customWidth="1"/>
    <col min="9474" max="9474" width="50.7109375" customWidth="1"/>
    <col min="9475" max="9475" width="12.7109375" customWidth="1"/>
    <col min="9476" max="9477" width="15.7109375" customWidth="1"/>
    <col min="9478" max="9478" width="12.7109375" customWidth="1"/>
    <col min="9479" max="9728" width="9.140625" customWidth="1"/>
    <col min="9729" max="9729" width="9.7109375" customWidth="1"/>
    <col min="9730" max="9730" width="50.7109375" customWidth="1"/>
    <col min="9731" max="9731" width="12.7109375" customWidth="1"/>
    <col min="9732" max="9733" width="15.7109375" customWidth="1"/>
    <col min="9734" max="9734" width="12.7109375" customWidth="1"/>
    <col min="9735" max="9984" width="9.140625" customWidth="1"/>
    <col min="9985" max="9985" width="9.7109375" customWidth="1"/>
    <col min="9986" max="9986" width="50.7109375" customWidth="1"/>
    <col min="9987" max="9987" width="12.7109375" customWidth="1"/>
    <col min="9988" max="9989" width="15.7109375" customWidth="1"/>
    <col min="9990" max="9990" width="12.7109375" customWidth="1"/>
    <col min="9991" max="10240" width="9.140625" customWidth="1"/>
    <col min="10241" max="10241" width="9.7109375" customWidth="1"/>
    <col min="10242" max="10242" width="50.7109375" customWidth="1"/>
    <col min="10243" max="10243" width="12.7109375" customWidth="1"/>
    <col min="10244" max="10245" width="15.7109375" customWidth="1"/>
    <col min="10246" max="10246" width="12.7109375" customWidth="1"/>
    <col min="10247" max="10496" width="9.140625" customWidth="1"/>
    <col min="10497" max="10497" width="9.7109375" customWidth="1"/>
    <col min="10498" max="10498" width="50.7109375" customWidth="1"/>
    <col min="10499" max="10499" width="12.7109375" customWidth="1"/>
    <col min="10500" max="10501" width="15.7109375" customWidth="1"/>
    <col min="10502" max="10502" width="12.7109375" customWidth="1"/>
    <col min="10503" max="10752" width="9.140625" customWidth="1"/>
    <col min="10753" max="10753" width="9.7109375" customWidth="1"/>
    <col min="10754" max="10754" width="50.7109375" customWidth="1"/>
    <col min="10755" max="10755" width="12.7109375" customWidth="1"/>
    <col min="10756" max="10757" width="15.7109375" customWidth="1"/>
    <col min="10758" max="10758" width="12.7109375" customWidth="1"/>
    <col min="10759" max="11008" width="9.140625" customWidth="1"/>
    <col min="11009" max="11009" width="9.7109375" customWidth="1"/>
    <col min="11010" max="11010" width="50.7109375" customWidth="1"/>
    <col min="11011" max="11011" width="12.7109375" customWidth="1"/>
    <col min="11012" max="11013" width="15.7109375" customWidth="1"/>
    <col min="11014" max="11014" width="12.7109375" customWidth="1"/>
    <col min="11015" max="11264" width="9.140625" customWidth="1"/>
    <col min="11265" max="11265" width="9.7109375" customWidth="1"/>
    <col min="11266" max="11266" width="50.7109375" customWidth="1"/>
    <col min="11267" max="11267" width="12.7109375" customWidth="1"/>
    <col min="11268" max="11269" width="15.7109375" customWidth="1"/>
    <col min="11270" max="11270" width="12.7109375" customWidth="1"/>
    <col min="11271" max="11520" width="9.140625" customWidth="1"/>
    <col min="11521" max="11521" width="9.7109375" customWidth="1"/>
    <col min="11522" max="11522" width="50.7109375" customWidth="1"/>
    <col min="11523" max="11523" width="12.7109375" customWidth="1"/>
    <col min="11524" max="11525" width="15.7109375" customWidth="1"/>
    <col min="11526" max="11526" width="12.7109375" customWidth="1"/>
    <col min="11527" max="11776" width="9.140625" customWidth="1"/>
    <col min="11777" max="11777" width="9.7109375" customWidth="1"/>
    <col min="11778" max="11778" width="50.7109375" customWidth="1"/>
    <col min="11779" max="11779" width="12.7109375" customWidth="1"/>
    <col min="11780" max="11781" width="15.7109375" customWidth="1"/>
    <col min="11782" max="11782" width="12.7109375" customWidth="1"/>
    <col min="11783" max="12032" width="9.140625" customWidth="1"/>
    <col min="12033" max="12033" width="9.7109375" customWidth="1"/>
    <col min="12034" max="12034" width="50.7109375" customWidth="1"/>
    <col min="12035" max="12035" width="12.7109375" customWidth="1"/>
    <col min="12036" max="12037" width="15.7109375" customWidth="1"/>
    <col min="12038" max="12038" width="12.7109375" customWidth="1"/>
    <col min="12039" max="12288" width="9.140625" customWidth="1"/>
    <col min="12289" max="12289" width="9.7109375" customWidth="1"/>
    <col min="12290" max="12290" width="50.7109375" customWidth="1"/>
    <col min="12291" max="12291" width="12.7109375" customWidth="1"/>
    <col min="12292" max="12293" width="15.7109375" customWidth="1"/>
    <col min="12294" max="12294" width="12.7109375" customWidth="1"/>
    <col min="12295" max="12544" width="9.140625" customWidth="1"/>
    <col min="12545" max="12545" width="9.7109375" customWidth="1"/>
    <col min="12546" max="12546" width="50.7109375" customWidth="1"/>
    <col min="12547" max="12547" width="12.7109375" customWidth="1"/>
    <col min="12548" max="12549" width="15.7109375" customWidth="1"/>
    <col min="12550" max="12550" width="12.7109375" customWidth="1"/>
    <col min="12551" max="12800" width="9.140625" customWidth="1"/>
    <col min="12801" max="12801" width="9.7109375" customWidth="1"/>
    <col min="12802" max="12802" width="50.7109375" customWidth="1"/>
    <col min="12803" max="12803" width="12.7109375" customWidth="1"/>
    <col min="12804" max="12805" width="15.7109375" customWidth="1"/>
    <col min="12806" max="12806" width="12.7109375" customWidth="1"/>
    <col min="12807" max="13056" width="9.140625" customWidth="1"/>
    <col min="13057" max="13057" width="9.7109375" customWidth="1"/>
    <col min="13058" max="13058" width="50.7109375" customWidth="1"/>
    <col min="13059" max="13059" width="12.7109375" customWidth="1"/>
    <col min="13060" max="13061" width="15.7109375" customWidth="1"/>
    <col min="13062" max="13062" width="12.7109375" customWidth="1"/>
    <col min="13063" max="13312" width="9.140625" customWidth="1"/>
    <col min="13313" max="13313" width="9.7109375" customWidth="1"/>
    <col min="13314" max="13314" width="50.7109375" customWidth="1"/>
    <col min="13315" max="13315" width="12.7109375" customWidth="1"/>
    <col min="13316" max="13317" width="15.7109375" customWidth="1"/>
    <col min="13318" max="13318" width="12.7109375" customWidth="1"/>
    <col min="13319" max="13568" width="9.140625" customWidth="1"/>
    <col min="13569" max="13569" width="9.7109375" customWidth="1"/>
    <col min="13570" max="13570" width="50.7109375" customWidth="1"/>
    <col min="13571" max="13571" width="12.7109375" customWidth="1"/>
    <col min="13572" max="13573" width="15.7109375" customWidth="1"/>
    <col min="13574" max="13574" width="12.7109375" customWidth="1"/>
    <col min="13575" max="13824" width="9.140625" customWidth="1"/>
    <col min="13825" max="13825" width="9.7109375" customWidth="1"/>
    <col min="13826" max="13826" width="50.7109375" customWidth="1"/>
    <col min="13827" max="13827" width="12.7109375" customWidth="1"/>
    <col min="13828" max="13829" width="15.7109375" customWidth="1"/>
    <col min="13830" max="13830" width="12.7109375" customWidth="1"/>
    <col min="13831" max="14080" width="9.140625" customWidth="1"/>
    <col min="14081" max="14081" width="9.7109375" customWidth="1"/>
    <col min="14082" max="14082" width="50.7109375" customWidth="1"/>
    <col min="14083" max="14083" width="12.7109375" customWidth="1"/>
    <col min="14084" max="14085" width="15.7109375" customWidth="1"/>
    <col min="14086" max="14086" width="12.7109375" customWidth="1"/>
    <col min="14087" max="14336" width="9.140625" customWidth="1"/>
    <col min="14337" max="14337" width="9.7109375" customWidth="1"/>
    <col min="14338" max="14338" width="50.7109375" customWidth="1"/>
    <col min="14339" max="14339" width="12.7109375" customWidth="1"/>
    <col min="14340" max="14341" width="15.7109375" customWidth="1"/>
    <col min="14342" max="14342" width="12.7109375" customWidth="1"/>
    <col min="14343" max="14592" width="9.140625" customWidth="1"/>
    <col min="14593" max="14593" width="9.7109375" customWidth="1"/>
    <col min="14594" max="14594" width="50.7109375" customWidth="1"/>
    <col min="14595" max="14595" width="12.7109375" customWidth="1"/>
    <col min="14596" max="14597" width="15.7109375" customWidth="1"/>
    <col min="14598" max="14598" width="12.7109375" customWidth="1"/>
    <col min="14599" max="14848" width="9.140625" customWidth="1"/>
    <col min="14849" max="14849" width="9.7109375" customWidth="1"/>
    <col min="14850" max="14850" width="50.7109375" customWidth="1"/>
    <col min="14851" max="14851" width="12.7109375" customWidth="1"/>
    <col min="14852" max="14853" width="15.7109375" customWidth="1"/>
    <col min="14854" max="14854" width="12.7109375" customWidth="1"/>
    <col min="14855" max="15104" width="9.140625" customWidth="1"/>
    <col min="15105" max="15105" width="9.7109375" customWidth="1"/>
    <col min="15106" max="15106" width="50.7109375" customWidth="1"/>
    <col min="15107" max="15107" width="12.7109375" customWidth="1"/>
    <col min="15108" max="15109" width="15.7109375" customWidth="1"/>
    <col min="15110" max="15110" width="12.7109375" customWidth="1"/>
    <col min="15111" max="15360" width="9.140625" customWidth="1"/>
    <col min="15361" max="15361" width="9.7109375" customWidth="1"/>
    <col min="15362" max="15362" width="50.7109375" customWidth="1"/>
    <col min="15363" max="15363" width="12.7109375" customWidth="1"/>
    <col min="15364" max="15365" width="15.7109375" customWidth="1"/>
    <col min="15366" max="15366" width="12.7109375" customWidth="1"/>
    <col min="15367" max="15616" width="9.140625" customWidth="1"/>
    <col min="15617" max="15617" width="9.7109375" customWidth="1"/>
    <col min="15618" max="15618" width="50.7109375" customWidth="1"/>
    <col min="15619" max="15619" width="12.7109375" customWidth="1"/>
    <col min="15620" max="15621" width="15.7109375" customWidth="1"/>
    <col min="15622" max="15622" width="12.7109375" customWidth="1"/>
    <col min="15623" max="15872" width="9.140625" customWidth="1"/>
    <col min="15873" max="15873" width="9.7109375" customWidth="1"/>
    <col min="15874" max="15874" width="50.7109375" customWidth="1"/>
    <col min="15875" max="15875" width="12.7109375" customWidth="1"/>
    <col min="15876" max="15877" width="15.7109375" customWidth="1"/>
    <col min="15878" max="15878" width="12.7109375" customWidth="1"/>
    <col min="15879" max="16128" width="9.140625" customWidth="1"/>
    <col min="16129" max="16129" width="9.7109375" customWidth="1"/>
    <col min="16130" max="16130" width="50.7109375" customWidth="1"/>
    <col min="16131" max="16131" width="12.7109375" customWidth="1"/>
    <col min="16132" max="16133" width="15.7109375" customWidth="1"/>
    <col min="16134" max="16134" width="12.7109375" customWidth="1"/>
    <col min="16135" max="16384" width="9.140625" customWidth="1"/>
  </cols>
  <sheetData>
    <row r="1" spans="1:6" x14ac:dyDescent="0.25">
      <c r="A1" s="16" t="s">
        <v>330</v>
      </c>
      <c r="B1" s="16" t="s">
        <v>331</v>
      </c>
      <c r="C1" s="16" t="s">
        <v>332</v>
      </c>
      <c r="D1" s="16" t="s">
        <v>333</v>
      </c>
      <c r="E1" s="16" t="s">
        <v>334</v>
      </c>
      <c r="F1" s="16" t="s">
        <v>335</v>
      </c>
    </row>
    <row r="2" spans="1:6" x14ac:dyDescent="0.25">
      <c r="A2" s="17" t="s">
        <v>1254</v>
      </c>
      <c r="B2" s="17" t="s">
        <v>1255</v>
      </c>
      <c r="C2" s="18">
        <v>0</v>
      </c>
      <c r="D2" s="19">
        <v>1016586984.24</v>
      </c>
      <c r="E2" s="19">
        <v>-1016586984.24</v>
      </c>
      <c r="F2" s="18">
        <v>0</v>
      </c>
    </row>
    <row r="3" spans="1:6" x14ac:dyDescent="0.25">
      <c r="A3" s="20" t="s">
        <v>1252</v>
      </c>
      <c r="B3" s="20" t="s">
        <v>1253</v>
      </c>
      <c r="C3" s="21">
        <v>0</v>
      </c>
      <c r="D3" s="22">
        <v>4024400.49</v>
      </c>
      <c r="E3" s="22">
        <v>-1030759.51</v>
      </c>
      <c r="F3" s="22">
        <v>2993640.98</v>
      </c>
    </row>
    <row r="4" spans="1:6" x14ac:dyDescent="0.25">
      <c r="A4" s="20" t="s">
        <v>1280</v>
      </c>
      <c r="B4" s="20" t="s">
        <v>1281</v>
      </c>
      <c r="C4" s="21">
        <v>0</v>
      </c>
      <c r="D4" s="22">
        <v>100009764.45999999</v>
      </c>
      <c r="E4" s="22">
        <v>-100001388.59999999</v>
      </c>
      <c r="F4" s="22">
        <v>8375.86</v>
      </c>
    </row>
    <row r="5" spans="1:6" x14ac:dyDescent="0.25">
      <c r="A5" s="20" t="s">
        <v>1306</v>
      </c>
      <c r="B5" s="20" t="s">
        <v>1307</v>
      </c>
      <c r="C5" s="21">
        <v>0</v>
      </c>
      <c r="D5" s="22">
        <v>112183404.86</v>
      </c>
      <c r="E5" s="22">
        <v>-112183404.86</v>
      </c>
      <c r="F5" s="21">
        <v>0</v>
      </c>
    </row>
    <row r="6" spans="1:6" x14ac:dyDescent="0.25">
      <c r="A6" s="20" t="s">
        <v>1240</v>
      </c>
      <c r="B6" s="20" t="s">
        <v>1241</v>
      </c>
      <c r="C6" s="21">
        <v>0</v>
      </c>
      <c r="D6" s="22">
        <v>8404440.6199999992</v>
      </c>
      <c r="E6" s="22">
        <v>-2452534.1800000002</v>
      </c>
      <c r="F6" s="22">
        <v>5951906.4400000004</v>
      </c>
    </row>
    <row r="7" spans="1:6" x14ac:dyDescent="0.25">
      <c r="A7" s="20" t="s">
        <v>559</v>
      </c>
      <c r="B7" s="20" t="s">
        <v>560</v>
      </c>
      <c r="C7" s="22">
        <v>-322198108.38999999</v>
      </c>
      <c r="D7" s="22">
        <v>470547496.25999999</v>
      </c>
      <c r="E7" s="22">
        <v>-479975171.47000003</v>
      </c>
      <c r="F7" s="22">
        <v>-331625783.60000002</v>
      </c>
    </row>
    <row r="8" spans="1:6" x14ac:dyDescent="0.25">
      <c r="A8" s="20" t="s">
        <v>522</v>
      </c>
      <c r="B8" s="20" t="s">
        <v>523</v>
      </c>
      <c r="C8" s="22">
        <v>3395757.83</v>
      </c>
      <c r="D8" s="22">
        <v>96666.5</v>
      </c>
      <c r="E8" s="21">
        <v>0</v>
      </c>
      <c r="F8" s="22">
        <v>3492424.33</v>
      </c>
    </row>
    <row r="9" spans="1:6" x14ac:dyDescent="0.25">
      <c r="A9" s="20" t="s">
        <v>542</v>
      </c>
      <c r="B9" s="20" t="s">
        <v>543</v>
      </c>
      <c r="C9" s="22">
        <v>1793.63</v>
      </c>
      <c r="D9" s="22">
        <v>11335887077.82</v>
      </c>
      <c r="E9" s="22">
        <v>-11335887045.309999</v>
      </c>
      <c r="F9" s="22">
        <v>1826.14</v>
      </c>
    </row>
    <row r="10" spans="1:6" x14ac:dyDescent="0.25">
      <c r="A10" s="20" t="s">
        <v>647</v>
      </c>
      <c r="B10" s="20" t="s">
        <v>648</v>
      </c>
      <c r="C10" s="22">
        <v>33555319.869999997</v>
      </c>
      <c r="D10" s="22">
        <v>360207848.99000001</v>
      </c>
      <c r="E10" s="22">
        <v>-351803946.69</v>
      </c>
      <c r="F10" s="22">
        <v>41959222.170000002</v>
      </c>
    </row>
    <row r="11" spans="1:6" x14ac:dyDescent="0.25">
      <c r="A11" s="20" t="s">
        <v>941</v>
      </c>
      <c r="B11" s="20" t="s">
        <v>942</v>
      </c>
      <c r="C11" s="22">
        <v>-130971503.59</v>
      </c>
      <c r="D11" s="22">
        <v>759908454</v>
      </c>
      <c r="E11" s="22">
        <v>-801584607</v>
      </c>
      <c r="F11" s="22">
        <v>-172647656.59</v>
      </c>
    </row>
    <row r="12" spans="1:6" x14ac:dyDescent="0.25">
      <c r="A12" s="20" t="s">
        <v>814</v>
      </c>
      <c r="B12" s="20" t="s">
        <v>815</v>
      </c>
      <c r="C12" s="22">
        <v>-28737114.579999998</v>
      </c>
      <c r="D12" s="22">
        <v>4157</v>
      </c>
      <c r="E12" s="22">
        <v>-7250000</v>
      </c>
      <c r="F12" s="22">
        <v>-35982957.579999998</v>
      </c>
    </row>
    <row r="13" spans="1:6" x14ac:dyDescent="0.25">
      <c r="A13" s="20" t="s">
        <v>709</v>
      </c>
      <c r="B13" s="20" t="s">
        <v>710</v>
      </c>
      <c r="C13" s="21">
        <v>0</v>
      </c>
      <c r="D13" s="21">
        <v>0</v>
      </c>
      <c r="E13" s="21">
        <v>0</v>
      </c>
      <c r="F13" s="21">
        <v>0</v>
      </c>
    </row>
    <row r="14" spans="1:6" x14ac:dyDescent="0.25">
      <c r="A14" s="20" t="s">
        <v>981</v>
      </c>
      <c r="B14" s="20" t="s">
        <v>982</v>
      </c>
      <c r="C14" s="22">
        <v>27207430.100000001</v>
      </c>
      <c r="D14" s="22">
        <v>20144506</v>
      </c>
      <c r="E14" s="22">
        <v>-11460000</v>
      </c>
      <c r="F14" s="22">
        <v>35891936.100000001</v>
      </c>
    </row>
    <row r="15" spans="1:6" x14ac:dyDescent="0.25">
      <c r="A15" s="20" t="s">
        <v>1130</v>
      </c>
      <c r="B15" s="20" t="s">
        <v>1131</v>
      </c>
      <c r="C15" s="21">
        <v>-5.01</v>
      </c>
      <c r="D15" s="21">
        <v>0</v>
      </c>
      <c r="E15" s="21">
        <v>0</v>
      </c>
      <c r="F15" s="21">
        <v>-5.01</v>
      </c>
    </row>
    <row r="16" spans="1:6" x14ac:dyDescent="0.25">
      <c r="A16" s="20" t="s">
        <v>782</v>
      </c>
      <c r="B16" s="20" t="s">
        <v>783</v>
      </c>
      <c r="C16" s="21">
        <v>0</v>
      </c>
      <c r="D16" s="21">
        <v>0</v>
      </c>
      <c r="E16" s="21">
        <v>0</v>
      </c>
      <c r="F16" s="21">
        <v>0</v>
      </c>
    </row>
    <row r="17" spans="1:6" x14ac:dyDescent="0.25">
      <c r="A17" s="20" t="s">
        <v>518</v>
      </c>
      <c r="B17" s="20" t="s">
        <v>519</v>
      </c>
      <c r="C17" s="21">
        <v>0</v>
      </c>
      <c r="D17" s="21">
        <v>0</v>
      </c>
      <c r="E17" s="21">
        <v>0</v>
      </c>
      <c r="F17" s="21">
        <v>0</v>
      </c>
    </row>
    <row r="18" spans="1:6" x14ac:dyDescent="0.25">
      <c r="A18" s="20" t="s">
        <v>717</v>
      </c>
      <c r="B18" s="20" t="s">
        <v>718</v>
      </c>
      <c r="C18" s="21">
        <v>0</v>
      </c>
      <c r="D18" s="21">
        <v>0</v>
      </c>
      <c r="E18" s="21">
        <v>0</v>
      </c>
      <c r="F18" s="21">
        <v>0</v>
      </c>
    </row>
    <row r="19" spans="1:6" x14ac:dyDescent="0.25">
      <c r="A19" s="20" t="s">
        <v>756</v>
      </c>
      <c r="B19" s="20" t="s">
        <v>757</v>
      </c>
      <c r="C19" s="21">
        <v>0</v>
      </c>
      <c r="D19" s="21">
        <v>0</v>
      </c>
      <c r="E19" s="21">
        <v>0</v>
      </c>
      <c r="F19" s="21">
        <v>0</v>
      </c>
    </row>
    <row r="20" spans="1:6" x14ac:dyDescent="0.25">
      <c r="A20" s="20" t="s">
        <v>452</v>
      </c>
      <c r="B20" s="20" t="s">
        <v>453</v>
      </c>
      <c r="C20" s="21">
        <v>0</v>
      </c>
      <c r="D20" s="21">
        <v>0</v>
      </c>
      <c r="E20" s="21">
        <v>0</v>
      </c>
      <c r="F20" s="21">
        <v>0</v>
      </c>
    </row>
    <row r="21" spans="1:6" x14ac:dyDescent="0.25">
      <c r="A21" s="20" t="s">
        <v>1071</v>
      </c>
      <c r="B21" s="20" t="s">
        <v>1072</v>
      </c>
      <c r="C21" s="21">
        <v>0</v>
      </c>
      <c r="D21" s="21">
        <v>0</v>
      </c>
      <c r="E21" s="21">
        <v>0</v>
      </c>
      <c r="F21" s="21">
        <v>0</v>
      </c>
    </row>
    <row r="22" spans="1:6" x14ac:dyDescent="0.25">
      <c r="A22" s="20" t="s">
        <v>719</v>
      </c>
      <c r="B22" s="20" t="s">
        <v>720</v>
      </c>
      <c r="C22" s="21">
        <v>0</v>
      </c>
      <c r="D22" s="21">
        <v>0</v>
      </c>
      <c r="E22" s="21">
        <v>0</v>
      </c>
      <c r="F22" s="21">
        <v>0</v>
      </c>
    </row>
    <row r="23" spans="1:6" x14ac:dyDescent="0.25">
      <c r="A23" s="20" t="s">
        <v>545</v>
      </c>
      <c r="B23" s="20" t="s">
        <v>546</v>
      </c>
      <c r="C23" s="21">
        <v>0</v>
      </c>
      <c r="D23" s="21">
        <v>0</v>
      </c>
      <c r="E23" s="21">
        <v>0</v>
      </c>
      <c r="F23" s="21">
        <v>0</v>
      </c>
    </row>
    <row r="24" spans="1:6" x14ac:dyDescent="0.25">
      <c r="A24" s="20" t="s">
        <v>776</v>
      </c>
      <c r="B24" s="20" t="s">
        <v>777</v>
      </c>
      <c r="C24" s="22">
        <v>259911.6</v>
      </c>
      <c r="D24" s="22">
        <v>1191527.96</v>
      </c>
      <c r="E24" s="22">
        <v>-1129445.48</v>
      </c>
      <c r="F24" s="22">
        <v>321994.08</v>
      </c>
    </row>
    <row r="25" spans="1:6" x14ac:dyDescent="0.25">
      <c r="A25" s="20" t="s">
        <v>760</v>
      </c>
      <c r="B25" s="20" t="s">
        <v>761</v>
      </c>
      <c r="C25" s="22">
        <v>199118.96</v>
      </c>
      <c r="D25" s="22">
        <v>69711.67</v>
      </c>
      <c r="E25" s="22">
        <v>-199196.48</v>
      </c>
      <c r="F25" s="22">
        <v>69634.149999999994</v>
      </c>
    </row>
    <row r="26" spans="1:6" x14ac:dyDescent="0.25">
      <c r="A26" s="20" t="s">
        <v>651</v>
      </c>
      <c r="B26" s="20" t="s">
        <v>652</v>
      </c>
      <c r="C26" s="21">
        <v>0</v>
      </c>
      <c r="D26" s="21">
        <v>0</v>
      </c>
      <c r="E26" s="21">
        <v>0</v>
      </c>
      <c r="F26" s="21">
        <v>0</v>
      </c>
    </row>
    <row r="27" spans="1:6" x14ac:dyDescent="0.25">
      <c r="A27" s="20" t="s">
        <v>573</v>
      </c>
      <c r="B27" s="20" t="s">
        <v>574</v>
      </c>
      <c r="C27" s="21">
        <v>0</v>
      </c>
      <c r="D27" s="21">
        <v>0</v>
      </c>
      <c r="E27" s="21">
        <v>0</v>
      </c>
      <c r="F27" s="21">
        <v>0</v>
      </c>
    </row>
    <row r="28" spans="1:6" x14ac:dyDescent="0.25">
      <c r="A28" s="20" t="s">
        <v>420</v>
      </c>
      <c r="B28" s="20" t="s">
        <v>421</v>
      </c>
      <c r="C28" s="21">
        <v>0</v>
      </c>
      <c r="D28" s="21">
        <v>0</v>
      </c>
      <c r="E28" s="21">
        <v>0</v>
      </c>
      <c r="F28" s="21">
        <v>0</v>
      </c>
    </row>
    <row r="29" spans="1:6" x14ac:dyDescent="0.25">
      <c r="A29" s="20" t="s">
        <v>474</v>
      </c>
      <c r="B29" s="20" t="s">
        <v>475</v>
      </c>
      <c r="C29" s="21">
        <v>0</v>
      </c>
      <c r="D29" s="21">
        <v>0</v>
      </c>
      <c r="E29" s="21">
        <v>0</v>
      </c>
      <c r="F29" s="21">
        <v>0</v>
      </c>
    </row>
    <row r="30" spans="1:6" x14ac:dyDescent="0.25">
      <c r="A30" s="20" t="s">
        <v>595</v>
      </c>
      <c r="B30" s="20" t="s">
        <v>596</v>
      </c>
      <c r="C30" s="21">
        <v>0</v>
      </c>
      <c r="D30" s="21">
        <v>0</v>
      </c>
      <c r="E30" s="21">
        <v>0</v>
      </c>
      <c r="F30" s="21">
        <v>0</v>
      </c>
    </row>
    <row r="31" spans="1:6" x14ac:dyDescent="0.25">
      <c r="A31" s="20" t="s">
        <v>639</v>
      </c>
      <c r="B31" s="20" t="s">
        <v>640</v>
      </c>
      <c r="C31" s="21">
        <v>0</v>
      </c>
      <c r="D31" s="21">
        <v>0</v>
      </c>
      <c r="E31" s="21">
        <v>0</v>
      </c>
      <c r="F31" s="21">
        <v>0</v>
      </c>
    </row>
    <row r="32" spans="1:6" x14ac:dyDescent="0.25">
      <c r="A32" s="20" t="s">
        <v>673</v>
      </c>
      <c r="B32" s="20" t="s">
        <v>674</v>
      </c>
      <c r="C32" s="21">
        <v>0</v>
      </c>
      <c r="D32" s="21">
        <v>0</v>
      </c>
      <c r="E32" s="21">
        <v>0</v>
      </c>
      <c r="F32" s="21">
        <v>0</v>
      </c>
    </row>
    <row r="33" spans="1:6" x14ac:dyDescent="0.25">
      <c r="A33" s="20" t="s">
        <v>599</v>
      </c>
      <c r="B33" s="20" t="s">
        <v>600</v>
      </c>
      <c r="C33" s="21">
        <v>0</v>
      </c>
      <c r="D33" s="21">
        <v>0</v>
      </c>
      <c r="E33" s="21">
        <v>0</v>
      </c>
      <c r="F33" s="21">
        <v>0</v>
      </c>
    </row>
    <row r="34" spans="1:6" x14ac:dyDescent="0.25">
      <c r="A34" s="20" t="s">
        <v>884</v>
      </c>
      <c r="B34" s="20" t="s">
        <v>885</v>
      </c>
      <c r="C34" s="21">
        <v>0</v>
      </c>
      <c r="D34" s="21">
        <v>0</v>
      </c>
      <c r="E34" s="21">
        <v>0</v>
      </c>
      <c r="F34" s="21">
        <v>0</v>
      </c>
    </row>
    <row r="35" spans="1:6" x14ac:dyDescent="0.25">
      <c r="A35" s="20" t="s">
        <v>526</v>
      </c>
      <c r="B35" s="20" t="s">
        <v>527</v>
      </c>
      <c r="C35" s="21">
        <v>0</v>
      </c>
      <c r="D35" s="21">
        <v>0</v>
      </c>
      <c r="E35" s="21">
        <v>0</v>
      </c>
      <c r="F35" s="21">
        <v>0</v>
      </c>
    </row>
    <row r="36" spans="1:6" x14ac:dyDescent="0.25">
      <c r="A36" s="20" t="s">
        <v>729</v>
      </c>
      <c r="B36" s="20" t="s">
        <v>730</v>
      </c>
      <c r="C36" s="22">
        <v>-5058539.53</v>
      </c>
      <c r="D36" s="22">
        <v>41070515</v>
      </c>
      <c r="E36" s="22">
        <v>-40500000</v>
      </c>
      <c r="F36" s="22">
        <v>-4488024.53</v>
      </c>
    </row>
    <row r="37" spans="1:6" x14ac:dyDescent="0.25">
      <c r="A37" s="20" t="s">
        <v>1152</v>
      </c>
      <c r="B37" s="20" t="s">
        <v>1153</v>
      </c>
      <c r="C37" s="22">
        <v>-1355184.07</v>
      </c>
      <c r="D37" s="21">
        <v>0</v>
      </c>
      <c r="E37" s="21">
        <v>0</v>
      </c>
      <c r="F37" s="22">
        <v>-1355184.07</v>
      </c>
    </row>
    <row r="38" spans="1:6" x14ac:dyDescent="0.25">
      <c r="A38" s="20" t="s">
        <v>555</v>
      </c>
      <c r="B38" s="20" t="s">
        <v>556</v>
      </c>
      <c r="C38" s="21">
        <v>0</v>
      </c>
      <c r="D38" s="21">
        <v>0</v>
      </c>
      <c r="E38" s="21">
        <v>0</v>
      </c>
      <c r="F38" s="21">
        <v>0</v>
      </c>
    </row>
    <row r="39" spans="1:6" x14ac:dyDescent="0.25">
      <c r="A39" s="20" t="s">
        <v>547</v>
      </c>
      <c r="B39" s="20" t="s">
        <v>548</v>
      </c>
      <c r="C39" s="22">
        <v>411210473.19999999</v>
      </c>
      <c r="D39" s="22">
        <v>1403374119.1099999</v>
      </c>
      <c r="E39" s="22">
        <v>-1414808633.51</v>
      </c>
      <c r="F39" s="22">
        <v>399775958.80000001</v>
      </c>
    </row>
    <row r="40" spans="1:6" x14ac:dyDescent="0.25">
      <c r="A40" s="20" t="s">
        <v>848</v>
      </c>
      <c r="B40" s="20" t="s">
        <v>849</v>
      </c>
      <c r="C40" s="21">
        <v>0</v>
      </c>
      <c r="D40" s="21">
        <v>0</v>
      </c>
      <c r="E40" s="21">
        <v>0</v>
      </c>
      <c r="F40" s="21">
        <v>0</v>
      </c>
    </row>
    <row r="41" spans="1:6" x14ac:dyDescent="0.25">
      <c r="A41" s="20" t="s">
        <v>713</v>
      </c>
      <c r="B41" s="20" t="s">
        <v>714</v>
      </c>
      <c r="C41" s="21">
        <v>0</v>
      </c>
      <c r="D41" s="21">
        <v>0</v>
      </c>
      <c r="E41" s="21">
        <v>0</v>
      </c>
      <c r="F41" s="21">
        <v>0</v>
      </c>
    </row>
    <row r="42" spans="1:6" x14ac:dyDescent="0.25">
      <c r="A42" s="20" t="s">
        <v>1001</v>
      </c>
      <c r="B42" s="20" t="s">
        <v>1002</v>
      </c>
      <c r="C42" s="21">
        <v>0</v>
      </c>
      <c r="D42" s="21">
        <v>0</v>
      </c>
      <c r="E42" s="21">
        <v>0</v>
      </c>
      <c r="F42" s="21">
        <v>0</v>
      </c>
    </row>
    <row r="43" spans="1:6" x14ac:dyDescent="0.25">
      <c r="A43" s="20" t="s">
        <v>492</v>
      </c>
      <c r="B43" s="20" t="s">
        <v>493</v>
      </c>
      <c r="C43" s="21">
        <v>0</v>
      </c>
      <c r="D43" s="21">
        <v>0</v>
      </c>
      <c r="E43" s="21">
        <v>0</v>
      </c>
      <c r="F43" s="21">
        <v>0</v>
      </c>
    </row>
    <row r="44" spans="1:6" x14ac:dyDescent="0.25">
      <c r="A44" s="20" t="s">
        <v>886</v>
      </c>
      <c r="B44" s="20" t="s">
        <v>887</v>
      </c>
      <c r="C44" s="22">
        <v>164572.32</v>
      </c>
      <c r="D44" s="22">
        <v>4118575.4</v>
      </c>
      <c r="E44" s="22">
        <v>-166579.99</v>
      </c>
      <c r="F44" s="22">
        <v>4116567.73</v>
      </c>
    </row>
    <row r="45" spans="1:6" x14ac:dyDescent="0.25">
      <c r="A45" s="20" t="s">
        <v>663</v>
      </c>
      <c r="B45" s="20" t="s">
        <v>664</v>
      </c>
      <c r="C45" s="21">
        <v>0</v>
      </c>
      <c r="D45" s="21">
        <v>0</v>
      </c>
      <c r="E45" s="21">
        <v>0</v>
      </c>
      <c r="F45" s="21">
        <v>0</v>
      </c>
    </row>
    <row r="46" spans="1:6" x14ac:dyDescent="0.25">
      <c r="A46" s="20" t="s">
        <v>571</v>
      </c>
      <c r="B46" s="20" t="s">
        <v>572</v>
      </c>
      <c r="C46" s="21">
        <v>0</v>
      </c>
      <c r="D46" s="21">
        <v>0</v>
      </c>
      <c r="E46" s="21">
        <v>0</v>
      </c>
      <c r="F46" s="21">
        <v>0</v>
      </c>
    </row>
    <row r="47" spans="1:6" x14ac:dyDescent="0.25">
      <c r="A47" s="20" t="s">
        <v>780</v>
      </c>
      <c r="B47" s="20" t="s">
        <v>781</v>
      </c>
      <c r="C47" s="21">
        <v>0</v>
      </c>
      <c r="D47" s="21">
        <v>0</v>
      </c>
      <c r="E47" s="21">
        <v>0</v>
      </c>
      <c r="F47" s="21">
        <v>0</v>
      </c>
    </row>
    <row r="48" spans="1:6" x14ac:dyDescent="0.25">
      <c r="A48" s="20" t="s">
        <v>1047</v>
      </c>
      <c r="B48" s="20" t="s">
        <v>1048</v>
      </c>
      <c r="C48" s="22">
        <v>2211025.0099999998</v>
      </c>
      <c r="D48" s="22">
        <v>1339034.5</v>
      </c>
      <c r="E48" s="22">
        <v>-2387480.27</v>
      </c>
      <c r="F48" s="22">
        <v>1162579.24</v>
      </c>
    </row>
    <row r="49" spans="1:6" x14ac:dyDescent="0.25">
      <c r="A49" s="20" t="s">
        <v>723</v>
      </c>
      <c r="B49" s="20" t="s">
        <v>724</v>
      </c>
      <c r="C49" s="21">
        <v>0</v>
      </c>
      <c r="D49" s="21">
        <v>0</v>
      </c>
      <c r="E49" s="21">
        <v>0</v>
      </c>
      <c r="F49" s="21">
        <v>0</v>
      </c>
    </row>
    <row r="50" spans="1:6" x14ac:dyDescent="0.25">
      <c r="A50" s="20" t="s">
        <v>880</v>
      </c>
      <c r="B50" s="20" t="s">
        <v>881</v>
      </c>
      <c r="C50" s="21">
        <v>0</v>
      </c>
      <c r="D50" s="21">
        <v>0</v>
      </c>
      <c r="E50" s="21">
        <v>0</v>
      </c>
      <c r="F50" s="21">
        <v>0</v>
      </c>
    </row>
    <row r="51" spans="1:6" x14ac:dyDescent="0.25">
      <c r="A51" s="20" t="s">
        <v>613</v>
      </c>
      <c r="B51" s="20" t="s">
        <v>614</v>
      </c>
      <c r="C51" s="21">
        <v>0</v>
      </c>
      <c r="D51" s="21">
        <v>0</v>
      </c>
      <c r="E51" s="21">
        <v>0</v>
      </c>
      <c r="F51" s="21">
        <v>0</v>
      </c>
    </row>
    <row r="52" spans="1:6" x14ac:dyDescent="0.25">
      <c r="A52" s="20" t="s">
        <v>615</v>
      </c>
      <c r="B52" s="20" t="s">
        <v>616</v>
      </c>
      <c r="C52" s="21">
        <v>0</v>
      </c>
      <c r="D52" s="21">
        <v>0</v>
      </c>
      <c r="E52" s="21">
        <v>0</v>
      </c>
      <c r="F52" s="21">
        <v>0</v>
      </c>
    </row>
    <row r="53" spans="1:6" x14ac:dyDescent="0.25">
      <c r="A53" s="20" t="s">
        <v>665</v>
      </c>
      <c r="B53" s="20" t="s">
        <v>666</v>
      </c>
      <c r="C53" s="21">
        <v>0</v>
      </c>
      <c r="D53" s="21">
        <v>0</v>
      </c>
      <c r="E53" s="21">
        <v>0</v>
      </c>
      <c r="F53" s="21">
        <v>0</v>
      </c>
    </row>
    <row r="54" spans="1:6" x14ac:dyDescent="0.25">
      <c r="A54" s="20" t="s">
        <v>1122</v>
      </c>
      <c r="B54" s="20" t="s">
        <v>1123</v>
      </c>
      <c r="C54" s="22">
        <v>630063.98</v>
      </c>
      <c r="D54" s="22">
        <v>18487208</v>
      </c>
      <c r="E54" s="22">
        <v>-18190000</v>
      </c>
      <c r="F54" s="22">
        <v>927271.98</v>
      </c>
    </row>
    <row r="55" spans="1:6" x14ac:dyDescent="0.25">
      <c r="A55" s="20" t="s">
        <v>635</v>
      </c>
      <c r="B55" s="20" t="s">
        <v>636</v>
      </c>
      <c r="C55" s="21">
        <v>0</v>
      </c>
      <c r="D55" s="21">
        <v>0</v>
      </c>
      <c r="E55" s="21">
        <v>0</v>
      </c>
      <c r="F55" s="21">
        <v>0</v>
      </c>
    </row>
    <row r="56" spans="1:6" x14ac:dyDescent="0.25">
      <c r="A56" s="20" t="s">
        <v>530</v>
      </c>
      <c r="B56" s="20" t="s">
        <v>531</v>
      </c>
      <c r="C56" s="21">
        <v>0</v>
      </c>
      <c r="D56" s="21">
        <v>0</v>
      </c>
      <c r="E56" s="21">
        <v>0</v>
      </c>
      <c r="F56" s="21">
        <v>0</v>
      </c>
    </row>
    <row r="57" spans="1:6" x14ac:dyDescent="0.25">
      <c r="A57" s="20" t="s">
        <v>919</v>
      </c>
      <c r="B57" s="20" t="s">
        <v>920</v>
      </c>
      <c r="C57" s="21">
        <v>0</v>
      </c>
      <c r="D57" s="21">
        <v>0</v>
      </c>
      <c r="E57" s="21">
        <v>0</v>
      </c>
      <c r="F57" s="21">
        <v>0</v>
      </c>
    </row>
    <row r="58" spans="1:6" x14ac:dyDescent="0.25">
      <c r="A58" s="20" t="s">
        <v>460</v>
      </c>
      <c r="B58" s="20" t="s">
        <v>461</v>
      </c>
      <c r="C58" s="21">
        <v>0</v>
      </c>
      <c r="D58" s="21">
        <v>0</v>
      </c>
      <c r="E58" s="21">
        <v>0</v>
      </c>
      <c r="F58" s="21">
        <v>0</v>
      </c>
    </row>
    <row r="59" spans="1:6" x14ac:dyDescent="0.25">
      <c r="A59" s="20" t="s">
        <v>619</v>
      </c>
      <c r="B59" s="20" t="s">
        <v>620</v>
      </c>
      <c r="C59" s="21">
        <v>0</v>
      </c>
      <c r="D59" s="21">
        <v>0</v>
      </c>
      <c r="E59" s="21">
        <v>0</v>
      </c>
      <c r="F59" s="21">
        <v>0</v>
      </c>
    </row>
    <row r="60" spans="1:6" x14ac:dyDescent="0.25">
      <c r="A60" s="20" t="s">
        <v>923</v>
      </c>
      <c r="B60" s="20" t="s">
        <v>924</v>
      </c>
      <c r="C60" s="21">
        <v>0</v>
      </c>
      <c r="D60" s="21">
        <v>0</v>
      </c>
      <c r="E60" s="21">
        <v>0</v>
      </c>
      <c r="F60" s="21">
        <v>0</v>
      </c>
    </row>
    <row r="61" spans="1:6" x14ac:dyDescent="0.25">
      <c r="A61" s="20" t="s">
        <v>689</v>
      </c>
      <c r="B61" s="20" t="s">
        <v>690</v>
      </c>
      <c r="C61" s="21">
        <v>0</v>
      </c>
      <c r="D61" s="21">
        <v>0</v>
      </c>
      <c r="E61" s="21">
        <v>0</v>
      </c>
      <c r="F61" s="21">
        <v>0</v>
      </c>
    </row>
    <row r="62" spans="1:6" x14ac:dyDescent="0.25">
      <c r="A62" s="20" t="s">
        <v>697</v>
      </c>
      <c r="B62" s="20" t="s">
        <v>698</v>
      </c>
      <c r="C62" s="21">
        <v>0</v>
      </c>
      <c r="D62" s="21">
        <v>0</v>
      </c>
      <c r="E62" s="21">
        <v>0</v>
      </c>
      <c r="F62" s="21">
        <v>0</v>
      </c>
    </row>
    <row r="63" spans="1:6" x14ac:dyDescent="0.25">
      <c r="A63" s="20" t="s">
        <v>506</v>
      </c>
      <c r="B63" s="20" t="s">
        <v>507</v>
      </c>
      <c r="C63" s="21">
        <v>0</v>
      </c>
      <c r="D63" s="21">
        <v>0</v>
      </c>
      <c r="E63" s="21">
        <v>0</v>
      </c>
      <c r="F63" s="21">
        <v>0</v>
      </c>
    </row>
    <row r="64" spans="1:6" x14ac:dyDescent="0.25">
      <c r="A64" s="20" t="s">
        <v>679</v>
      </c>
      <c r="B64" s="20" t="s">
        <v>680</v>
      </c>
      <c r="C64" s="22">
        <v>794049.7</v>
      </c>
      <c r="D64" s="22">
        <v>11527674.24</v>
      </c>
      <c r="E64" s="22">
        <v>-11232245.470000001</v>
      </c>
      <c r="F64" s="22">
        <v>1089478.47</v>
      </c>
    </row>
    <row r="65" spans="1:6" x14ac:dyDescent="0.25">
      <c r="A65" s="20" t="s">
        <v>557</v>
      </c>
      <c r="B65" s="20" t="s">
        <v>558</v>
      </c>
      <c r="C65" s="21">
        <v>0</v>
      </c>
      <c r="D65" s="21">
        <v>0</v>
      </c>
      <c r="E65" s="21">
        <v>0</v>
      </c>
      <c r="F65" s="21">
        <v>0</v>
      </c>
    </row>
    <row r="66" spans="1:6" x14ac:dyDescent="0.25">
      <c r="A66" s="20" t="s">
        <v>752</v>
      </c>
      <c r="B66" s="20" t="s">
        <v>753</v>
      </c>
      <c r="C66" s="21">
        <v>0</v>
      </c>
      <c r="D66" s="21">
        <v>0</v>
      </c>
      <c r="E66" s="21">
        <v>0</v>
      </c>
      <c r="F66" s="21">
        <v>0</v>
      </c>
    </row>
    <row r="67" spans="1:6" x14ac:dyDescent="0.25">
      <c r="A67" s="20" t="s">
        <v>832</v>
      </c>
      <c r="B67" s="20" t="s">
        <v>833</v>
      </c>
      <c r="C67" s="21">
        <v>0</v>
      </c>
      <c r="D67" s="21">
        <v>0</v>
      </c>
      <c r="E67" s="21">
        <v>0</v>
      </c>
      <c r="F67" s="21">
        <v>0</v>
      </c>
    </row>
    <row r="68" spans="1:6" x14ac:dyDescent="0.25">
      <c r="A68" s="20" t="s">
        <v>764</v>
      </c>
      <c r="B68" s="20" t="s">
        <v>765</v>
      </c>
      <c r="C68" s="21">
        <v>0</v>
      </c>
      <c r="D68" s="21">
        <v>0</v>
      </c>
      <c r="E68" s="21">
        <v>0</v>
      </c>
      <c r="F68" s="21">
        <v>0</v>
      </c>
    </row>
    <row r="69" spans="1:6" x14ac:dyDescent="0.25">
      <c r="A69" s="20" t="s">
        <v>925</v>
      </c>
      <c r="B69" s="20" t="s">
        <v>926</v>
      </c>
      <c r="C69" s="21">
        <v>0</v>
      </c>
      <c r="D69" s="21">
        <v>0</v>
      </c>
      <c r="E69" s="21">
        <v>0</v>
      </c>
      <c r="F69" s="21">
        <v>0</v>
      </c>
    </row>
    <row r="70" spans="1:6" x14ac:dyDescent="0.25">
      <c r="A70" s="20" t="s">
        <v>896</v>
      </c>
      <c r="B70" s="20" t="s">
        <v>897</v>
      </c>
      <c r="C70" s="21">
        <v>0</v>
      </c>
      <c r="D70" s="21">
        <v>0</v>
      </c>
      <c r="E70" s="21">
        <v>0</v>
      </c>
      <c r="F70" s="21">
        <v>0</v>
      </c>
    </row>
    <row r="71" spans="1:6" x14ac:dyDescent="0.25">
      <c r="A71" s="20" t="s">
        <v>711</v>
      </c>
      <c r="B71" s="20" t="s">
        <v>712</v>
      </c>
      <c r="C71" s="21">
        <v>0</v>
      </c>
      <c r="D71" s="21">
        <v>0</v>
      </c>
      <c r="E71" s="21">
        <v>0</v>
      </c>
      <c r="F71" s="21">
        <v>0</v>
      </c>
    </row>
    <row r="72" spans="1:6" x14ac:dyDescent="0.25">
      <c r="A72" s="20" t="s">
        <v>685</v>
      </c>
      <c r="B72" s="20" t="s">
        <v>686</v>
      </c>
      <c r="C72" s="21">
        <v>0</v>
      </c>
      <c r="D72" s="21">
        <v>0</v>
      </c>
      <c r="E72" s="21">
        <v>0</v>
      </c>
      <c r="F72" s="21">
        <v>0</v>
      </c>
    </row>
    <row r="73" spans="1:6" x14ac:dyDescent="0.25">
      <c r="A73" s="20" t="s">
        <v>725</v>
      </c>
      <c r="B73" s="20" t="s">
        <v>726</v>
      </c>
      <c r="C73" s="21">
        <v>0</v>
      </c>
      <c r="D73" s="21">
        <v>0</v>
      </c>
      <c r="E73" s="21">
        <v>0</v>
      </c>
      <c r="F73" s="21">
        <v>0</v>
      </c>
    </row>
    <row r="74" spans="1:6" x14ac:dyDescent="0.25">
      <c r="A74" s="20" t="s">
        <v>683</v>
      </c>
      <c r="B74" s="20" t="s">
        <v>684</v>
      </c>
      <c r="C74" s="21">
        <v>0</v>
      </c>
      <c r="D74" s="21">
        <v>0</v>
      </c>
      <c r="E74" s="21">
        <v>0</v>
      </c>
      <c r="F74" s="21">
        <v>0</v>
      </c>
    </row>
    <row r="75" spans="1:6" x14ac:dyDescent="0.25">
      <c r="A75" s="20" t="s">
        <v>931</v>
      </c>
      <c r="B75" s="20" t="s">
        <v>932</v>
      </c>
      <c r="C75" s="21">
        <v>0</v>
      </c>
      <c r="D75" s="21">
        <v>0</v>
      </c>
      <c r="E75" s="21">
        <v>0</v>
      </c>
      <c r="F75" s="21">
        <v>0</v>
      </c>
    </row>
    <row r="76" spans="1:6" x14ac:dyDescent="0.25">
      <c r="A76" s="20" t="s">
        <v>945</v>
      </c>
      <c r="B76" s="20" t="s">
        <v>946</v>
      </c>
      <c r="C76" s="21">
        <v>0</v>
      </c>
      <c r="D76" s="21">
        <v>0</v>
      </c>
      <c r="E76" s="21">
        <v>0</v>
      </c>
      <c r="F76" s="21">
        <v>0</v>
      </c>
    </row>
    <row r="77" spans="1:6" x14ac:dyDescent="0.25">
      <c r="A77" s="20" t="s">
        <v>770</v>
      </c>
      <c r="B77" s="20" t="s">
        <v>771</v>
      </c>
      <c r="C77" s="21">
        <v>0</v>
      </c>
      <c r="D77" s="22">
        <v>14995663558.709999</v>
      </c>
      <c r="E77" s="22">
        <v>-14995663558.709999</v>
      </c>
      <c r="F77" s="21">
        <v>0</v>
      </c>
    </row>
    <row r="78" spans="1:6" x14ac:dyDescent="0.25">
      <c r="A78" s="20" t="s">
        <v>824</v>
      </c>
      <c r="B78" s="20" t="s">
        <v>825</v>
      </c>
      <c r="C78" s="22">
        <v>1387670.09</v>
      </c>
      <c r="D78" s="21">
        <v>0</v>
      </c>
      <c r="E78" s="22">
        <v>-1387670.09</v>
      </c>
      <c r="F78" s="21">
        <v>0</v>
      </c>
    </row>
    <row r="79" spans="1:6" x14ac:dyDescent="0.25">
      <c r="A79" s="20" t="s">
        <v>1176</v>
      </c>
      <c r="B79" s="20" t="s">
        <v>1177</v>
      </c>
      <c r="C79" s="21">
        <v>0</v>
      </c>
      <c r="D79" s="21">
        <v>0</v>
      </c>
      <c r="E79" s="21">
        <v>0</v>
      </c>
      <c r="F79" s="21">
        <v>0</v>
      </c>
    </row>
    <row r="80" spans="1:6" x14ac:dyDescent="0.25">
      <c r="A80" s="20" t="s">
        <v>762</v>
      </c>
      <c r="B80" s="20" t="s">
        <v>763</v>
      </c>
      <c r="C80" s="22">
        <v>24757</v>
      </c>
      <c r="D80" s="21">
        <v>0</v>
      </c>
      <c r="E80" s="22">
        <v>-24757</v>
      </c>
      <c r="F80" s="21">
        <v>0</v>
      </c>
    </row>
    <row r="81" spans="1:6" x14ac:dyDescent="0.25">
      <c r="A81" s="20" t="s">
        <v>935</v>
      </c>
      <c r="B81" s="20" t="s">
        <v>936</v>
      </c>
      <c r="C81" s="21">
        <v>0</v>
      </c>
      <c r="D81" s="21">
        <v>0</v>
      </c>
      <c r="E81" s="21">
        <v>0</v>
      </c>
      <c r="F81" s="21">
        <v>0</v>
      </c>
    </row>
    <row r="82" spans="1:6" x14ac:dyDescent="0.25">
      <c r="A82" s="20" t="s">
        <v>661</v>
      </c>
      <c r="B82" s="20" t="s">
        <v>662</v>
      </c>
      <c r="C82" s="21">
        <v>0</v>
      </c>
      <c r="D82" s="21">
        <v>0</v>
      </c>
      <c r="E82" s="21">
        <v>0</v>
      </c>
      <c r="F82" s="21">
        <v>0</v>
      </c>
    </row>
    <row r="83" spans="1:6" x14ac:dyDescent="0.25">
      <c r="A83" s="20" t="s">
        <v>601</v>
      </c>
      <c r="B83" s="20" t="s">
        <v>602</v>
      </c>
      <c r="C83" s="21">
        <v>0</v>
      </c>
      <c r="D83" s="21">
        <v>0</v>
      </c>
      <c r="E83" s="21">
        <v>0</v>
      </c>
      <c r="F83" s="21">
        <v>0</v>
      </c>
    </row>
    <row r="84" spans="1:6" x14ac:dyDescent="0.25">
      <c r="A84" s="20" t="s">
        <v>792</v>
      </c>
      <c r="B84" s="20" t="s">
        <v>793</v>
      </c>
      <c r="C84" s="21">
        <v>0</v>
      </c>
      <c r="D84" s="21">
        <v>0</v>
      </c>
      <c r="E84" s="21">
        <v>0</v>
      </c>
      <c r="F84" s="21">
        <v>0</v>
      </c>
    </row>
    <row r="85" spans="1:6" x14ac:dyDescent="0.25">
      <c r="A85" s="20" t="s">
        <v>549</v>
      </c>
      <c r="B85" s="20" t="s">
        <v>550</v>
      </c>
      <c r="C85" s="21">
        <v>0</v>
      </c>
      <c r="D85" s="21">
        <v>0</v>
      </c>
      <c r="E85" s="21">
        <v>0</v>
      </c>
      <c r="F85" s="21">
        <v>0</v>
      </c>
    </row>
    <row r="86" spans="1:6" x14ac:dyDescent="0.25">
      <c r="A86" s="20" t="s">
        <v>462</v>
      </c>
      <c r="B86" s="20" t="s">
        <v>463</v>
      </c>
      <c r="C86" s="21">
        <v>0</v>
      </c>
      <c r="D86" s="21">
        <v>0</v>
      </c>
      <c r="E86" s="21">
        <v>0</v>
      </c>
      <c r="F86" s="21">
        <v>0</v>
      </c>
    </row>
    <row r="87" spans="1:6" x14ac:dyDescent="0.25">
      <c r="A87" s="20" t="s">
        <v>836</v>
      </c>
      <c r="B87" s="20" t="s">
        <v>837</v>
      </c>
      <c r="C87" s="22">
        <v>163084939.03</v>
      </c>
      <c r="D87" s="21">
        <v>0</v>
      </c>
      <c r="E87" s="21">
        <v>0</v>
      </c>
      <c r="F87" s="22">
        <v>163084939.03</v>
      </c>
    </row>
    <row r="88" spans="1:6" x14ac:dyDescent="0.25">
      <c r="A88" s="20" t="s">
        <v>750</v>
      </c>
      <c r="B88" s="20" t="s">
        <v>751</v>
      </c>
      <c r="C88" s="21">
        <v>0</v>
      </c>
      <c r="D88" s="21">
        <v>0</v>
      </c>
      <c r="E88" s="21">
        <v>0</v>
      </c>
      <c r="F88" s="21">
        <v>0</v>
      </c>
    </row>
    <row r="89" spans="1:6" x14ac:dyDescent="0.25">
      <c r="A89" s="20" t="s">
        <v>366</v>
      </c>
      <c r="B89" s="20" t="s">
        <v>367</v>
      </c>
      <c r="C89" s="21">
        <v>0</v>
      </c>
      <c r="D89" s="21">
        <v>0</v>
      </c>
      <c r="E89" s="21">
        <v>0</v>
      </c>
      <c r="F89" s="21">
        <v>0</v>
      </c>
    </row>
    <row r="90" spans="1:6" x14ac:dyDescent="0.25">
      <c r="A90" s="20" t="s">
        <v>430</v>
      </c>
      <c r="B90" s="20" t="s">
        <v>431</v>
      </c>
      <c r="C90" s="22">
        <v>-43421407.979999997</v>
      </c>
      <c r="D90" s="22">
        <v>115193684.38</v>
      </c>
      <c r="E90" s="22">
        <v>-112053323.5</v>
      </c>
      <c r="F90" s="22">
        <v>-40281047.100000001</v>
      </c>
    </row>
    <row r="91" spans="1:6" x14ac:dyDescent="0.25">
      <c r="A91" s="20" t="s">
        <v>464</v>
      </c>
      <c r="B91" s="20" t="s">
        <v>465</v>
      </c>
      <c r="C91" s="21">
        <v>0</v>
      </c>
      <c r="D91" s="21">
        <v>0</v>
      </c>
      <c r="E91" s="21">
        <v>0</v>
      </c>
      <c r="F91" s="21">
        <v>0</v>
      </c>
    </row>
    <row r="92" spans="1:6" x14ac:dyDescent="0.25">
      <c r="A92" s="20" t="s">
        <v>913</v>
      </c>
      <c r="B92" s="20" t="s">
        <v>914</v>
      </c>
      <c r="C92" s="21">
        <v>0</v>
      </c>
      <c r="D92" s="21">
        <v>0</v>
      </c>
      <c r="E92" s="21">
        <v>0</v>
      </c>
      <c r="F92" s="21">
        <v>0</v>
      </c>
    </row>
    <row r="93" spans="1:6" x14ac:dyDescent="0.25">
      <c r="A93" s="20" t="s">
        <v>597</v>
      </c>
      <c r="B93" s="20" t="s">
        <v>598</v>
      </c>
      <c r="C93" s="21">
        <v>0</v>
      </c>
      <c r="D93" s="21">
        <v>0</v>
      </c>
      <c r="E93" s="21">
        <v>0</v>
      </c>
      <c r="F93" s="21">
        <v>0</v>
      </c>
    </row>
    <row r="94" spans="1:6" x14ac:dyDescent="0.25">
      <c r="A94" s="20" t="s">
        <v>446</v>
      </c>
      <c r="B94" s="20" t="s">
        <v>447</v>
      </c>
      <c r="C94" s="21">
        <v>0</v>
      </c>
      <c r="D94" s="21">
        <v>0</v>
      </c>
      <c r="E94" s="21">
        <v>0</v>
      </c>
      <c r="F94" s="21">
        <v>0</v>
      </c>
    </row>
    <row r="95" spans="1:6" x14ac:dyDescent="0.25">
      <c r="A95" s="20" t="s">
        <v>838</v>
      </c>
      <c r="B95" s="20" t="s">
        <v>839</v>
      </c>
      <c r="C95" s="22">
        <v>35681.040000000001</v>
      </c>
      <c r="D95" s="22">
        <v>167764.26999999999</v>
      </c>
      <c r="E95" s="22">
        <v>-203445.31</v>
      </c>
      <c r="F95" s="21">
        <v>0</v>
      </c>
    </row>
    <row r="96" spans="1:6" x14ac:dyDescent="0.25">
      <c r="A96" s="20" t="s">
        <v>416</v>
      </c>
      <c r="B96" s="20" t="s">
        <v>417</v>
      </c>
      <c r="C96" s="21">
        <v>0</v>
      </c>
      <c r="D96" s="21">
        <v>0</v>
      </c>
      <c r="E96" s="21">
        <v>0</v>
      </c>
      <c r="F96" s="21">
        <v>0</v>
      </c>
    </row>
    <row r="97" spans="1:6" x14ac:dyDescent="0.25">
      <c r="A97" s="20" t="s">
        <v>346</v>
      </c>
      <c r="B97" s="20" t="s">
        <v>347</v>
      </c>
      <c r="C97" s="22">
        <v>1264431.67</v>
      </c>
      <c r="D97" s="22">
        <v>61165.06</v>
      </c>
      <c r="E97" s="22">
        <v>-5883.78</v>
      </c>
      <c r="F97" s="22">
        <v>1319712.95</v>
      </c>
    </row>
    <row r="98" spans="1:6" x14ac:dyDescent="0.25">
      <c r="A98" s="20" t="s">
        <v>344</v>
      </c>
      <c r="B98" s="20" t="s">
        <v>345</v>
      </c>
      <c r="C98" s="22">
        <v>13310.87</v>
      </c>
      <c r="D98" s="21">
        <v>582.04999999999995</v>
      </c>
      <c r="E98" s="21">
        <v>0</v>
      </c>
      <c r="F98" s="22">
        <v>13892.92</v>
      </c>
    </row>
    <row r="99" spans="1:6" x14ac:dyDescent="0.25">
      <c r="A99" s="20" t="s">
        <v>338</v>
      </c>
      <c r="B99" s="20" t="s">
        <v>339</v>
      </c>
      <c r="C99" s="22">
        <v>13728.33</v>
      </c>
      <c r="D99" s="21">
        <v>600.25</v>
      </c>
      <c r="E99" s="21">
        <v>0</v>
      </c>
      <c r="F99" s="22">
        <v>14328.58</v>
      </c>
    </row>
    <row r="100" spans="1:6" x14ac:dyDescent="0.25">
      <c r="A100" s="20" t="s">
        <v>342</v>
      </c>
      <c r="B100" s="20" t="s">
        <v>343</v>
      </c>
      <c r="C100" s="22">
        <v>156353.22</v>
      </c>
      <c r="D100" s="22">
        <v>7225.53</v>
      </c>
      <c r="E100" s="21">
        <v>0</v>
      </c>
      <c r="F100" s="22">
        <v>163578.75</v>
      </c>
    </row>
    <row r="101" spans="1:6" x14ac:dyDescent="0.25">
      <c r="A101" s="20" t="s">
        <v>422</v>
      </c>
      <c r="B101" s="20" t="s">
        <v>423</v>
      </c>
      <c r="C101" s="21">
        <v>0</v>
      </c>
      <c r="D101" s="21">
        <v>0</v>
      </c>
      <c r="E101" s="21">
        <v>0</v>
      </c>
      <c r="F101" s="21">
        <v>0</v>
      </c>
    </row>
    <row r="102" spans="1:6" x14ac:dyDescent="0.25">
      <c r="A102" s="20" t="s">
        <v>585</v>
      </c>
      <c r="B102" s="20" t="s">
        <v>586</v>
      </c>
      <c r="C102" s="21">
        <v>0</v>
      </c>
      <c r="D102" s="21">
        <v>0</v>
      </c>
      <c r="E102" s="21">
        <v>0</v>
      </c>
      <c r="F102" s="21">
        <v>0</v>
      </c>
    </row>
    <row r="103" spans="1:6" x14ac:dyDescent="0.25">
      <c r="A103" s="20" t="s">
        <v>810</v>
      </c>
      <c r="B103" s="20" t="s">
        <v>811</v>
      </c>
      <c r="C103" s="21">
        <v>0</v>
      </c>
      <c r="D103" s="21">
        <v>0</v>
      </c>
      <c r="E103" s="21">
        <v>0</v>
      </c>
      <c r="F103" s="21">
        <v>0</v>
      </c>
    </row>
    <row r="104" spans="1:6" x14ac:dyDescent="0.25">
      <c r="A104" s="20" t="s">
        <v>746</v>
      </c>
      <c r="B104" s="20" t="s">
        <v>747</v>
      </c>
      <c r="C104" s="22">
        <v>3077.75</v>
      </c>
      <c r="D104" s="21">
        <v>134.55000000000001</v>
      </c>
      <c r="E104" s="21">
        <v>0</v>
      </c>
      <c r="F104" s="22">
        <v>3212.3</v>
      </c>
    </row>
    <row r="105" spans="1:6" x14ac:dyDescent="0.25">
      <c r="A105" s="20" t="s">
        <v>788</v>
      </c>
      <c r="B105" s="20" t="s">
        <v>789</v>
      </c>
      <c r="C105" s="22">
        <v>3077.75</v>
      </c>
      <c r="D105" s="21">
        <v>148.82</v>
      </c>
      <c r="E105" s="21">
        <v>-14.27</v>
      </c>
      <c r="F105" s="22">
        <v>3212.3</v>
      </c>
    </row>
    <row r="106" spans="1:6" x14ac:dyDescent="0.25">
      <c r="A106" s="20" t="s">
        <v>508</v>
      </c>
      <c r="B106" s="20" t="s">
        <v>509</v>
      </c>
      <c r="C106" s="22">
        <v>2211279.38</v>
      </c>
      <c r="D106" s="22">
        <v>96677.66</v>
      </c>
      <c r="E106" s="21">
        <v>0</v>
      </c>
      <c r="F106" s="22">
        <v>2307957.04</v>
      </c>
    </row>
    <row r="107" spans="1:6" x14ac:dyDescent="0.25">
      <c r="A107" s="20" t="s">
        <v>432</v>
      </c>
      <c r="B107" s="20" t="s">
        <v>433</v>
      </c>
      <c r="C107" s="21">
        <v>0</v>
      </c>
      <c r="D107" s="21">
        <v>0</v>
      </c>
      <c r="E107" s="21">
        <v>0</v>
      </c>
      <c r="F107" s="21">
        <v>0</v>
      </c>
    </row>
    <row r="108" spans="1:6" x14ac:dyDescent="0.25">
      <c r="A108" s="20" t="s">
        <v>410</v>
      </c>
      <c r="B108" s="20" t="s">
        <v>411</v>
      </c>
      <c r="C108" s="21">
        <v>0</v>
      </c>
      <c r="D108" s="21">
        <v>0</v>
      </c>
      <c r="E108" s="21">
        <v>0</v>
      </c>
      <c r="F108" s="21">
        <v>0</v>
      </c>
    </row>
    <row r="109" spans="1:6" x14ac:dyDescent="0.25">
      <c r="A109" s="20" t="s">
        <v>579</v>
      </c>
      <c r="B109" s="20" t="s">
        <v>580</v>
      </c>
      <c r="C109" s="21">
        <v>0</v>
      </c>
      <c r="D109" s="21">
        <v>0</v>
      </c>
      <c r="E109" s="21">
        <v>0</v>
      </c>
      <c r="F109" s="21">
        <v>0</v>
      </c>
    </row>
    <row r="110" spans="1:6" x14ac:dyDescent="0.25">
      <c r="A110" s="20" t="s">
        <v>1049</v>
      </c>
      <c r="B110" s="20" t="s">
        <v>1050</v>
      </c>
      <c r="C110" s="21">
        <v>0</v>
      </c>
      <c r="D110" s="21">
        <v>0</v>
      </c>
      <c r="E110" s="21">
        <v>0</v>
      </c>
      <c r="F110" s="21">
        <v>0</v>
      </c>
    </row>
    <row r="111" spans="1:6" x14ac:dyDescent="0.25">
      <c r="A111" s="20" t="s">
        <v>744</v>
      </c>
      <c r="B111" s="20" t="s">
        <v>745</v>
      </c>
      <c r="C111" s="21">
        <v>0</v>
      </c>
      <c r="D111" s="21">
        <v>0</v>
      </c>
      <c r="E111" s="21">
        <v>0</v>
      </c>
      <c r="F111" s="21">
        <v>0</v>
      </c>
    </row>
    <row r="112" spans="1:6" x14ac:dyDescent="0.25">
      <c r="A112" s="20" t="s">
        <v>1075</v>
      </c>
      <c r="B112" s="20" t="s">
        <v>1076</v>
      </c>
      <c r="C112" s="21">
        <v>0</v>
      </c>
      <c r="D112" s="21">
        <v>0</v>
      </c>
      <c r="E112" s="21">
        <v>0</v>
      </c>
      <c r="F112" s="21">
        <v>0</v>
      </c>
    </row>
    <row r="113" spans="1:6" x14ac:dyDescent="0.25">
      <c r="A113" s="20" t="s">
        <v>979</v>
      </c>
      <c r="B113" s="20" t="s">
        <v>980</v>
      </c>
      <c r="C113" s="22">
        <v>-723426.31</v>
      </c>
      <c r="D113" s="22">
        <v>232641624</v>
      </c>
      <c r="E113" s="22">
        <v>-230284253</v>
      </c>
      <c r="F113" s="22">
        <v>1633944.69</v>
      </c>
    </row>
    <row r="114" spans="1:6" x14ac:dyDescent="0.25">
      <c r="A114" s="20" t="s">
        <v>677</v>
      </c>
      <c r="B114" s="20" t="s">
        <v>678</v>
      </c>
      <c r="C114" s="22">
        <v>-1067785.1299999999</v>
      </c>
      <c r="D114" s="22">
        <v>14885379</v>
      </c>
      <c r="E114" s="22">
        <v>-14420000</v>
      </c>
      <c r="F114" s="22">
        <v>-602406.13</v>
      </c>
    </row>
    <row r="115" spans="1:6" x14ac:dyDescent="0.25">
      <c r="A115" s="20" t="s">
        <v>929</v>
      </c>
      <c r="B115" s="20" t="s">
        <v>930</v>
      </c>
      <c r="C115" s="22">
        <v>290671.46000000002</v>
      </c>
      <c r="D115" s="22">
        <v>611163.27</v>
      </c>
      <c r="E115" s="22">
        <v>-327700.46000000002</v>
      </c>
      <c r="F115" s="22">
        <v>574134.27</v>
      </c>
    </row>
    <row r="116" spans="1:6" x14ac:dyDescent="0.25">
      <c r="A116" s="20" t="s">
        <v>1300</v>
      </c>
      <c r="B116" s="20" t="s">
        <v>1301</v>
      </c>
      <c r="C116" s="22">
        <v>-2214756.88</v>
      </c>
      <c r="D116" s="22">
        <v>5586756</v>
      </c>
      <c r="E116" s="22">
        <v>-5480000</v>
      </c>
      <c r="F116" s="22">
        <v>-2108000.88</v>
      </c>
    </row>
    <row r="117" spans="1:6" x14ac:dyDescent="0.25">
      <c r="A117" s="20" t="s">
        <v>691</v>
      </c>
      <c r="B117" s="20" t="s">
        <v>692</v>
      </c>
      <c r="C117" s="21">
        <v>0</v>
      </c>
      <c r="D117" s="21">
        <v>0</v>
      </c>
      <c r="E117" s="21">
        <v>0</v>
      </c>
      <c r="F117" s="21">
        <v>0</v>
      </c>
    </row>
    <row r="118" spans="1:6" x14ac:dyDescent="0.25">
      <c r="A118" s="20" t="s">
        <v>388</v>
      </c>
      <c r="B118" s="20" t="s">
        <v>389</v>
      </c>
      <c r="C118" s="21">
        <v>0</v>
      </c>
      <c r="D118" s="21">
        <v>0</v>
      </c>
      <c r="E118" s="21">
        <v>0</v>
      </c>
      <c r="F118" s="21">
        <v>0</v>
      </c>
    </row>
    <row r="119" spans="1:6" x14ac:dyDescent="0.25">
      <c r="A119" s="20" t="s">
        <v>649</v>
      </c>
      <c r="B119" s="20" t="s">
        <v>650</v>
      </c>
      <c r="C119" s="21">
        <v>0</v>
      </c>
      <c r="D119" s="21">
        <v>0</v>
      </c>
      <c r="E119" s="21">
        <v>0</v>
      </c>
      <c r="F119" s="21">
        <v>0</v>
      </c>
    </row>
    <row r="120" spans="1:6" x14ac:dyDescent="0.25">
      <c r="A120" s="20" t="s">
        <v>1025</v>
      </c>
      <c r="B120" s="20" t="s">
        <v>1026</v>
      </c>
      <c r="C120" s="22">
        <v>11860884.890000001</v>
      </c>
      <c r="D120" s="22">
        <v>164957620</v>
      </c>
      <c r="E120" s="22">
        <v>-168022294</v>
      </c>
      <c r="F120" s="22">
        <v>8796210.8900000006</v>
      </c>
    </row>
    <row r="121" spans="1:6" x14ac:dyDescent="0.25">
      <c r="A121" s="20" t="s">
        <v>494</v>
      </c>
      <c r="B121" s="20" t="s">
        <v>495</v>
      </c>
      <c r="C121" s="22">
        <v>-25096574.920000002</v>
      </c>
      <c r="D121" s="22">
        <v>20197182.5</v>
      </c>
      <c r="E121" s="22">
        <v>-21857430</v>
      </c>
      <c r="F121" s="22">
        <v>-26756822.420000002</v>
      </c>
    </row>
    <row r="122" spans="1:6" x14ac:dyDescent="0.25">
      <c r="A122" s="20" t="s">
        <v>1104</v>
      </c>
      <c r="B122" s="20" t="s">
        <v>1105</v>
      </c>
      <c r="C122" s="21">
        <v>0</v>
      </c>
      <c r="D122" s="21">
        <v>0</v>
      </c>
      <c r="E122" s="21">
        <v>0</v>
      </c>
      <c r="F122" s="21">
        <v>0</v>
      </c>
    </row>
    <row r="123" spans="1:6" x14ac:dyDescent="0.25">
      <c r="A123" s="20" t="s">
        <v>971</v>
      </c>
      <c r="B123" s="20" t="s">
        <v>972</v>
      </c>
      <c r="C123" s="22">
        <v>-97222231.939999998</v>
      </c>
      <c r="D123" s="22">
        <v>8933598.5299999993</v>
      </c>
      <c r="E123" s="22">
        <v>-27522945.699999999</v>
      </c>
      <c r="F123" s="22">
        <v>-115811579.11</v>
      </c>
    </row>
    <row r="124" spans="1:6" x14ac:dyDescent="0.25">
      <c r="A124" s="20" t="s">
        <v>565</v>
      </c>
      <c r="B124" s="20" t="s">
        <v>566</v>
      </c>
      <c r="C124" s="21">
        <v>0</v>
      </c>
      <c r="D124" s="21">
        <v>0</v>
      </c>
      <c r="E124" s="21">
        <v>0</v>
      </c>
      <c r="F124" s="21">
        <v>0</v>
      </c>
    </row>
    <row r="125" spans="1:6" x14ac:dyDescent="0.25">
      <c r="A125" s="20" t="s">
        <v>1023</v>
      </c>
      <c r="B125" s="20" t="s">
        <v>1024</v>
      </c>
      <c r="C125" s="21">
        <v>0</v>
      </c>
      <c r="D125" s="21">
        <v>0</v>
      </c>
      <c r="E125" s="21">
        <v>0</v>
      </c>
      <c r="F125" s="21">
        <v>0</v>
      </c>
    </row>
    <row r="126" spans="1:6" x14ac:dyDescent="0.25">
      <c r="A126" s="20" t="s">
        <v>1031</v>
      </c>
      <c r="B126" s="20" t="s">
        <v>1032</v>
      </c>
      <c r="C126" s="22">
        <v>-3523021.61</v>
      </c>
      <c r="D126" s="22">
        <v>36424022.340000004</v>
      </c>
      <c r="E126" s="21">
        <v>0</v>
      </c>
      <c r="F126" s="22">
        <v>32901000.73</v>
      </c>
    </row>
    <row r="127" spans="1:6" x14ac:dyDescent="0.25">
      <c r="A127" s="20" t="s">
        <v>999</v>
      </c>
      <c r="B127" s="20" t="s">
        <v>1000</v>
      </c>
      <c r="C127" s="22">
        <v>-19668.5</v>
      </c>
      <c r="D127" s="22">
        <v>19668.5</v>
      </c>
      <c r="E127" s="21">
        <v>0</v>
      </c>
      <c r="F127" s="21">
        <v>0</v>
      </c>
    </row>
    <row r="128" spans="1:6" x14ac:dyDescent="0.25">
      <c r="A128" s="20" t="s">
        <v>826</v>
      </c>
      <c r="B128" s="20" t="s">
        <v>827</v>
      </c>
      <c r="C128" s="21">
        <v>0</v>
      </c>
      <c r="D128" s="21">
        <v>0</v>
      </c>
      <c r="E128" s="21">
        <v>0</v>
      </c>
      <c r="F128" s="21">
        <v>0</v>
      </c>
    </row>
    <row r="129" spans="1:6" x14ac:dyDescent="0.25">
      <c r="A129" s="20" t="s">
        <v>973</v>
      </c>
      <c r="B129" s="20" t="s">
        <v>974</v>
      </c>
      <c r="C129" s="22">
        <v>-299298975.00999999</v>
      </c>
      <c r="D129" s="22">
        <v>2800739680.1599998</v>
      </c>
      <c r="E129" s="22">
        <v>-2780014015.6700001</v>
      </c>
      <c r="F129" s="22">
        <v>-278573310.51999998</v>
      </c>
    </row>
    <row r="130" spans="1:6" x14ac:dyDescent="0.25">
      <c r="A130" s="20" t="s">
        <v>731</v>
      </c>
      <c r="B130" s="20" t="s">
        <v>732</v>
      </c>
      <c r="C130" s="21">
        <v>0</v>
      </c>
      <c r="D130" s="21">
        <v>0</v>
      </c>
      <c r="E130" s="21">
        <v>0</v>
      </c>
      <c r="F130" s="21">
        <v>0</v>
      </c>
    </row>
    <row r="131" spans="1:6" x14ac:dyDescent="0.25">
      <c r="A131" s="20" t="s">
        <v>536</v>
      </c>
      <c r="B131" s="20" t="s">
        <v>537</v>
      </c>
      <c r="C131" s="22">
        <v>15113306.470000001</v>
      </c>
      <c r="D131" s="22">
        <v>131285.72</v>
      </c>
      <c r="E131" s="22">
        <v>-4816352.3</v>
      </c>
      <c r="F131" s="22">
        <v>10428239.890000001</v>
      </c>
    </row>
    <row r="132" spans="1:6" x14ac:dyDescent="0.25">
      <c r="A132" s="20" t="s">
        <v>1168</v>
      </c>
      <c r="B132" s="20" t="s">
        <v>1169</v>
      </c>
      <c r="C132" s="22">
        <v>1591547.85</v>
      </c>
      <c r="D132" s="22">
        <v>111262498</v>
      </c>
      <c r="E132" s="22">
        <v>-111021473</v>
      </c>
      <c r="F132" s="22">
        <v>1832572.85</v>
      </c>
    </row>
    <row r="133" spans="1:6" x14ac:dyDescent="0.25">
      <c r="A133" s="20" t="s">
        <v>1164</v>
      </c>
      <c r="B133" s="20" t="s">
        <v>1165</v>
      </c>
      <c r="C133" s="22">
        <v>10389.93</v>
      </c>
      <c r="D133" s="21">
        <v>0</v>
      </c>
      <c r="E133" s="21">
        <v>0</v>
      </c>
      <c r="F133" s="22">
        <v>10389.93</v>
      </c>
    </row>
    <row r="134" spans="1:6" x14ac:dyDescent="0.25">
      <c r="A134" s="20" t="s">
        <v>360</v>
      </c>
      <c r="B134" s="20" t="s">
        <v>361</v>
      </c>
      <c r="C134" s="21">
        <v>0</v>
      </c>
      <c r="D134" s="21">
        <v>0</v>
      </c>
      <c r="E134" s="21">
        <v>0</v>
      </c>
      <c r="F134" s="21">
        <v>0</v>
      </c>
    </row>
    <row r="135" spans="1:6" x14ac:dyDescent="0.25">
      <c r="A135" s="20" t="s">
        <v>872</v>
      </c>
      <c r="B135" s="20" t="s">
        <v>873</v>
      </c>
      <c r="C135" s="22">
        <v>779931383.38999999</v>
      </c>
      <c r="D135" s="22">
        <v>1486894227.2</v>
      </c>
      <c r="E135" s="22">
        <v>-1368791741.1700001</v>
      </c>
      <c r="F135" s="22">
        <v>898033869.41999996</v>
      </c>
    </row>
    <row r="136" spans="1:6" x14ac:dyDescent="0.25">
      <c r="A136" s="20" t="s">
        <v>1098</v>
      </c>
      <c r="B136" s="20" t="s">
        <v>1099</v>
      </c>
      <c r="C136" s="22">
        <v>336473301.74000001</v>
      </c>
      <c r="D136" s="22">
        <v>24422.39</v>
      </c>
      <c r="E136" s="22">
        <v>-371802.72</v>
      </c>
      <c r="F136" s="22">
        <v>336125921.41000003</v>
      </c>
    </row>
    <row r="137" spans="1:6" x14ac:dyDescent="0.25">
      <c r="A137" s="20" t="s">
        <v>1090</v>
      </c>
      <c r="B137" s="20" t="s">
        <v>1091</v>
      </c>
      <c r="C137" s="22">
        <v>-10604134.029999999</v>
      </c>
      <c r="D137" s="22">
        <v>251201250</v>
      </c>
      <c r="E137" s="22">
        <v>-245954152</v>
      </c>
      <c r="F137" s="22">
        <v>-5357036.03</v>
      </c>
    </row>
    <row r="138" spans="1:6" x14ac:dyDescent="0.25">
      <c r="A138" s="20" t="s">
        <v>458</v>
      </c>
      <c r="B138" s="20" t="s">
        <v>459</v>
      </c>
      <c r="C138" s="22">
        <v>-1495457.88</v>
      </c>
      <c r="D138" s="22">
        <v>13888761</v>
      </c>
      <c r="E138" s="22">
        <v>-12590000</v>
      </c>
      <c r="F138" s="22">
        <v>-196696.88</v>
      </c>
    </row>
    <row r="139" spans="1:6" x14ac:dyDescent="0.25">
      <c r="A139" s="20" t="s">
        <v>551</v>
      </c>
      <c r="B139" s="20" t="s">
        <v>552</v>
      </c>
      <c r="C139" s="22">
        <v>-245686001.75</v>
      </c>
      <c r="D139" s="22">
        <v>629817101.12</v>
      </c>
      <c r="E139" s="22">
        <v>-610167946.89999998</v>
      </c>
      <c r="F139" s="22">
        <v>-226036847.53</v>
      </c>
    </row>
    <row r="140" spans="1:6" x14ac:dyDescent="0.25">
      <c r="A140" s="20" t="s">
        <v>733</v>
      </c>
      <c r="B140" s="20" t="s">
        <v>734</v>
      </c>
      <c r="C140" s="21">
        <v>0</v>
      </c>
      <c r="D140" s="21">
        <v>0</v>
      </c>
      <c r="E140" s="21">
        <v>0</v>
      </c>
      <c r="F140" s="21">
        <v>0</v>
      </c>
    </row>
    <row r="141" spans="1:6" x14ac:dyDescent="0.25">
      <c r="A141" s="20" t="s">
        <v>739</v>
      </c>
      <c r="B141" s="20" t="s">
        <v>740</v>
      </c>
      <c r="C141" s="21">
        <v>0</v>
      </c>
      <c r="D141" s="21">
        <v>0</v>
      </c>
      <c r="E141" s="21">
        <v>0</v>
      </c>
      <c r="F141" s="21">
        <v>0</v>
      </c>
    </row>
    <row r="142" spans="1:6" x14ac:dyDescent="0.25">
      <c r="A142" s="20" t="s">
        <v>772</v>
      </c>
      <c r="B142" s="20" t="s">
        <v>773</v>
      </c>
      <c r="C142" s="21">
        <v>0</v>
      </c>
      <c r="D142" s="21">
        <v>0</v>
      </c>
      <c r="E142" s="21">
        <v>0</v>
      </c>
      <c r="F142" s="21">
        <v>0</v>
      </c>
    </row>
    <row r="143" spans="1:6" x14ac:dyDescent="0.25">
      <c r="A143" s="20" t="s">
        <v>374</v>
      </c>
      <c r="B143" s="20" t="s">
        <v>375</v>
      </c>
      <c r="C143" s="22">
        <v>183898.94</v>
      </c>
      <c r="D143" s="22">
        <v>115751</v>
      </c>
      <c r="E143" s="22">
        <v>-220000</v>
      </c>
      <c r="F143" s="22">
        <v>79649.94</v>
      </c>
    </row>
    <row r="144" spans="1:6" x14ac:dyDescent="0.25">
      <c r="A144" s="20" t="s">
        <v>1202</v>
      </c>
      <c r="B144" s="20" t="s">
        <v>1203</v>
      </c>
      <c r="C144" s="22">
        <v>-118126.04</v>
      </c>
      <c r="D144" s="22">
        <v>298843</v>
      </c>
      <c r="E144" s="22">
        <v>-240000</v>
      </c>
      <c r="F144" s="22">
        <v>-59283.040000000001</v>
      </c>
    </row>
    <row r="145" spans="1:6" x14ac:dyDescent="0.25">
      <c r="A145" s="20" t="s">
        <v>1108</v>
      </c>
      <c r="B145" s="20" t="s">
        <v>1109</v>
      </c>
      <c r="C145" s="21">
        <v>5</v>
      </c>
      <c r="D145" s="21">
        <v>0</v>
      </c>
      <c r="E145" s="21">
        <v>0</v>
      </c>
      <c r="F145" s="21">
        <v>5</v>
      </c>
    </row>
    <row r="146" spans="1:6" x14ac:dyDescent="0.25">
      <c r="A146" s="20" t="s">
        <v>1210</v>
      </c>
      <c r="B146" s="20" t="s">
        <v>1211</v>
      </c>
      <c r="C146" s="22">
        <v>-75434.320000000007</v>
      </c>
      <c r="D146" s="22">
        <v>673096</v>
      </c>
      <c r="E146" s="22">
        <v>-630063</v>
      </c>
      <c r="F146" s="22">
        <v>-32401.32</v>
      </c>
    </row>
    <row r="147" spans="1:6" x14ac:dyDescent="0.25">
      <c r="A147" s="20" t="s">
        <v>1166</v>
      </c>
      <c r="B147" s="20" t="s">
        <v>1167</v>
      </c>
      <c r="C147" s="22">
        <v>-4226.32</v>
      </c>
      <c r="D147" s="22">
        <v>16477</v>
      </c>
      <c r="E147" s="21">
        <v>0</v>
      </c>
      <c r="F147" s="22">
        <v>12250.68</v>
      </c>
    </row>
    <row r="148" spans="1:6" x14ac:dyDescent="0.25">
      <c r="A148" s="20" t="s">
        <v>1208</v>
      </c>
      <c r="B148" s="20" t="s">
        <v>1209</v>
      </c>
      <c r="C148" s="21">
        <v>-98.6</v>
      </c>
      <c r="D148" s="22">
        <v>14247000</v>
      </c>
      <c r="E148" s="22">
        <v>-13180311</v>
      </c>
      <c r="F148" s="22">
        <v>1066590.3999999999</v>
      </c>
    </row>
    <row r="149" spans="1:6" x14ac:dyDescent="0.25">
      <c r="A149" s="20" t="s">
        <v>482</v>
      </c>
      <c r="B149" s="20" t="s">
        <v>483</v>
      </c>
      <c r="C149" s="21">
        <v>-8</v>
      </c>
      <c r="D149" s="21">
        <v>8</v>
      </c>
      <c r="E149" s="21">
        <v>0</v>
      </c>
      <c r="F149" s="21">
        <v>0</v>
      </c>
    </row>
    <row r="150" spans="1:6" x14ac:dyDescent="0.25">
      <c r="A150" s="20" t="s">
        <v>1170</v>
      </c>
      <c r="B150" s="20" t="s">
        <v>1171</v>
      </c>
      <c r="C150" s="22">
        <v>2822.76</v>
      </c>
      <c r="D150" s="22">
        <v>301538</v>
      </c>
      <c r="E150" s="21">
        <v>0</v>
      </c>
      <c r="F150" s="22">
        <v>304360.76</v>
      </c>
    </row>
    <row r="151" spans="1:6" x14ac:dyDescent="0.25">
      <c r="A151" s="20" t="s">
        <v>1200</v>
      </c>
      <c r="B151" s="20" t="s">
        <v>1201</v>
      </c>
      <c r="C151" s="22">
        <v>-1230660.8</v>
      </c>
      <c r="D151" s="22">
        <v>14733829</v>
      </c>
      <c r="E151" s="22">
        <v>-14670000</v>
      </c>
      <c r="F151" s="22">
        <v>-1166831.8</v>
      </c>
    </row>
    <row r="152" spans="1:6" x14ac:dyDescent="0.25">
      <c r="A152" s="20" t="s">
        <v>516</v>
      </c>
      <c r="B152" s="20" t="s">
        <v>517</v>
      </c>
      <c r="C152" s="22">
        <v>-48435.79</v>
      </c>
      <c r="D152" s="22">
        <v>13049712</v>
      </c>
      <c r="E152" s="22">
        <v>-13980000</v>
      </c>
      <c r="F152" s="22">
        <v>-978723.79</v>
      </c>
    </row>
    <row r="153" spans="1:6" x14ac:dyDescent="0.25">
      <c r="A153" s="20" t="s">
        <v>512</v>
      </c>
      <c r="B153" s="20" t="s">
        <v>513</v>
      </c>
      <c r="C153" s="22">
        <v>-43006.48</v>
      </c>
      <c r="D153" s="22">
        <v>1779841</v>
      </c>
      <c r="E153" s="22">
        <v>-1520000</v>
      </c>
      <c r="F153" s="22">
        <v>216834.52</v>
      </c>
    </row>
    <row r="154" spans="1:6" x14ac:dyDescent="0.25">
      <c r="A154" s="20" t="s">
        <v>605</v>
      </c>
      <c r="B154" s="20" t="s">
        <v>606</v>
      </c>
      <c r="C154" s="22">
        <v>-144201.99</v>
      </c>
      <c r="D154" s="22">
        <v>9021</v>
      </c>
      <c r="E154" s="21">
        <v>0</v>
      </c>
      <c r="F154" s="22">
        <v>-135180.99</v>
      </c>
    </row>
    <row r="155" spans="1:6" x14ac:dyDescent="0.25">
      <c r="A155" s="20" t="s">
        <v>1174</v>
      </c>
      <c r="B155" s="20" t="s">
        <v>1175</v>
      </c>
      <c r="C155" s="22">
        <v>-21651.05</v>
      </c>
      <c r="D155" s="22">
        <v>3168</v>
      </c>
      <c r="E155" s="21">
        <v>0</v>
      </c>
      <c r="F155" s="22">
        <v>-18483.05</v>
      </c>
    </row>
    <row r="156" spans="1:6" x14ac:dyDescent="0.25">
      <c r="A156" s="20" t="s">
        <v>384</v>
      </c>
      <c r="B156" s="20" t="s">
        <v>385</v>
      </c>
      <c r="C156" s="22">
        <v>36719.81</v>
      </c>
      <c r="D156" s="22">
        <v>1296.6099999999999</v>
      </c>
      <c r="E156" s="22">
        <v>-24333.56</v>
      </c>
      <c r="F156" s="22">
        <v>13682.86</v>
      </c>
    </row>
    <row r="157" spans="1:6" x14ac:dyDescent="0.25">
      <c r="A157" s="20" t="s">
        <v>1039</v>
      </c>
      <c r="B157" s="20" t="s">
        <v>1040</v>
      </c>
      <c r="C157" s="22">
        <v>10449.49</v>
      </c>
      <c r="D157" s="22">
        <v>43000589.299999997</v>
      </c>
      <c r="E157" s="21">
        <v>0</v>
      </c>
      <c r="F157" s="22">
        <v>43011038.789999999</v>
      </c>
    </row>
    <row r="158" spans="1:6" x14ac:dyDescent="0.25">
      <c r="A158" s="20" t="s">
        <v>1206</v>
      </c>
      <c r="B158" s="20" t="s">
        <v>1207</v>
      </c>
      <c r="C158" s="22">
        <v>141829</v>
      </c>
      <c r="D158" s="22">
        <v>733020.61</v>
      </c>
      <c r="E158" s="22">
        <v>-95355.61</v>
      </c>
      <c r="F158" s="22">
        <v>779494</v>
      </c>
    </row>
    <row r="159" spans="1:6" x14ac:dyDescent="0.25">
      <c r="A159" s="20" t="s">
        <v>1184</v>
      </c>
      <c r="B159" s="20" t="s">
        <v>1185</v>
      </c>
      <c r="C159" s="22">
        <v>137795.23000000001</v>
      </c>
      <c r="D159" s="21">
        <v>0</v>
      </c>
      <c r="E159" s="21">
        <v>0</v>
      </c>
      <c r="F159" s="22">
        <v>137795.23000000001</v>
      </c>
    </row>
    <row r="160" spans="1:6" x14ac:dyDescent="0.25">
      <c r="A160" s="20" t="s">
        <v>699</v>
      </c>
      <c r="B160" s="20" t="s">
        <v>700</v>
      </c>
      <c r="C160" s="22">
        <v>9271339.2300000004</v>
      </c>
      <c r="D160" s="22">
        <v>19163586</v>
      </c>
      <c r="E160" s="22">
        <v>-18960000</v>
      </c>
      <c r="F160" s="22">
        <v>9474925.2300000004</v>
      </c>
    </row>
    <row r="161" spans="1:6" x14ac:dyDescent="0.25">
      <c r="A161" s="20" t="s">
        <v>882</v>
      </c>
      <c r="B161" s="20" t="s">
        <v>883</v>
      </c>
      <c r="C161" s="22">
        <v>551110.56000000006</v>
      </c>
      <c r="D161" s="21">
        <v>0</v>
      </c>
      <c r="E161" s="22">
        <v>-551110.56000000006</v>
      </c>
      <c r="F161" s="21">
        <v>0</v>
      </c>
    </row>
    <row r="162" spans="1:6" x14ac:dyDescent="0.25">
      <c r="A162" s="20" t="s">
        <v>693</v>
      </c>
      <c r="B162" s="20" t="s">
        <v>694</v>
      </c>
      <c r="C162" s="21">
        <v>0</v>
      </c>
      <c r="D162" s="21">
        <v>0</v>
      </c>
      <c r="E162" s="21">
        <v>0</v>
      </c>
      <c r="F162" s="21">
        <v>0</v>
      </c>
    </row>
    <row r="163" spans="1:6" x14ac:dyDescent="0.25">
      <c r="A163" s="20" t="s">
        <v>496</v>
      </c>
      <c r="B163" s="20" t="s">
        <v>497</v>
      </c>
      <c r="C163" s="21">
        <v>0</v>
      </c>
      <c r="D163" s="21">
        <v>0</v>
      </c>
      <c r="E163" s="21">
        <v>0</v>
      </c>
      <c r="F163" s="21">
        <v>0</v>
      </c>
    </row>
    <row r="164" spans="1:6" x14ac:dyDescent="0.25">
      <c r="A164" s="20" t="s">
        <v>643</v>
      </c>
      <c r="B164" s="20" t="s">
        <v>644</v>
      </c>
      <c r="C164" s="21">
        <v>0</v>
      </c>
      <c r="D164" s="21">
        <v>0</v>
      </c>
      <c r="E164" s="21">
        <v>0</v>
      </c>
      <c r="F164" s="21">
        <v>0</v>
      </c>
    </row>
    <row r="165" spans="1:6" x14ac:dyDescent="0.25">
      <c r="A165" s="20" t="s">
        <v>667</v>
      </c>
      <c r="B165" s="20" t="s">
        <v>668</v>
      </c>
      <c r="C165" s="21">
        <v>0</v>
      </c>
      <c r="D165" s="21">
        <v>0</v>
      </c>
      <c r="E165" s="21">
        <v>0</v>
      </c>
      <c r="F165" s="21">
        <v>0</v>
      </c>
    </row>
    <row r="166" spans="1:6" x14ac:dyDescent="0.25">
      <c r="A166" s="20" t="s">
        <v>1102</v>
      </c>
      <c r="B166" s="20" t="s">
        <v>1103</v>
      </c>
      <c r="C166" s="21">
        <v>0</v>
      </c>
      <c r="D166" s="21">
        <v>0</v>
      </c>
      <c r="E166" s="21">
        <v>0</v>
      </c>
      <c r="F166" s="21">
        <v>0</v>
      </c>
    </row>
    <row r="167" spans="1:6" x14ac:dyDescent="0.25">
      <c r="A167" s="20" t="s">
        <v>1314</v>
      </c>
      <c r="B167" s="20" t="s">
        <v>1315</v>
      </c>
      <c r="C167" s="22">
        <v>193199746.43000001</v>
      </c>
      <c r="D167" s="22">
        <v>70481134</v>
      </c>
      <c r="E167" s="22">
        <v>-69761085</v>
      </c>
      <c r="F167" s="22">
        <v>193919795.43000001</v>
      </c>
    </row>
    <row r="168" spans="1:6" x14ac:dyDescent="0.25">
      <c r="A168" s="20" t="s">
        <v>721</v>
      </c>
      <c r="B168" s="20" t="s">
        <v>722</v>
      </c>
      <c r="C168" s="21">
        <v>0</v>
      </c>
      <c r="D168" s="21">
        <v>0</v>
      </c>
      <c r="E168" s="21">
        <v>0</v>
      </c>
      <c r="F168" s="21">
        <v>0</v>
      </c>
    </row>
    <row r="169" spans="1:6" x14ac:dyDescent="0.25">
      <c r="A169" s="20" t="s">
        <v>396</v>
      </c>
      <c r="B169" s="20" t="s">
        <v>397</v>
      </c>
      <c r="C169" s="21">
        <v>0</v>
      </c>
      <c r="D169" s="21">
        <v>0</v>
      </c>
      <c r="E169" s="21">
        <v>0</v>
      </c>
      <c r="F169" s="21">
        <v>0</v>
      </c>
    </row>
    <row r="170" spans="1:6" x14ac:dyDescent="0.25">
      <c r="A170" s="20" t="s">
        <v>701</v>
      </c>
      <c r="B170" s="20" t="s">
        <v>702</v>
      </c>
      <c r="C170" s="22">
        <v>-236128702.47999999</v>
      </c>
      <c r="D170" s="21">
        <v>0</v>
      </c>
      <c r="E170" s="21">
        <v>0</v>
      </c>
      <c r="F170" s="22">
        <v>-236128702.47999999</v>
      </c>
    </row>
    <row r="171" spans="1:6" x14ac:dyDescent="0.25">
      <c r="A171" s="20" t="s">
        <v>921</v>
      </c>
      <c r="B171" s="20" t="s">
        <v>922</v>
      </c>
      <c r="C171" s="22">
        <v>22410909.620000001</v>
      </c>
      <c r="D171" s="22">
        <v>34212565.310000002</v>
      </c>
      <c r="E171" s="22">
        <v>-35355124.590000004</v>
      </c>
      <c r="F171" s="22">
        <v>21268350.34</v>
      </c>
    </row>
    <row r="172" spans="1:6" x14ac:dyDescent="0.25">
      <c r="A172" s="20" t="s">
        <v>1106</v>
      </c>
      <c r="B172" s="20" t="s">
        <v>1107</v>
      </c>
      <c r="C172" s="21">
        <v>0</v>
      </c>
      <c r="D172" s="21">
        <v>0</v>
      </c>
      <c r="E172" s="21">
        <v>0</v>
      </c>
      <c r="F172" s="21">
        <v>0</v>
      </c>
    </row>
    <row r="173" spans="1:6" x14ac:dyDescent="0.25">
      <c r="A173" s="20" t="s">
        <v>850</v>
      </c>
      <c r="B173" s="20" t="s">
        <v>851</v>
      </c>
      <c r="C173" s="21">
        <v>0</v>
      </c>
      <c r="D173" s="21">
        <v>0</v>
      </c>
      <c r="E173" s="21">
        <v>0</v>
      </c>
      <c r="F173" s="21">
        <v>0</v>
      </c>
    </row>
    <row r="174" spans="1:6" x14ac:dyDescent="0.25">
      <c r="A174" s="20" t="s">
        <v>1069</v>
      </c>
      <c r="B174" s="20" t="s">
        <v>1070</v>
      </c>
      <c r="C174" s="21">
        <v>0</v>
      </c>
      <c r="D174" s="21">
        <v>0</v>
      </c>
      <c r="E174" s="21">
        <v>0</v>
      </c>
      <c r="F174" s="21">
        <v>0</v>
      </c>
    </row>
    <row r="175" spans="1:6" x14ac:dyDescent="0.25">
      <c r="A175" s="20" t="s">
        <v>735</v>
      </c>
      <c r="B175" s="20" t="s">
        <v>736</v>
      </c>
      <c r="C175" s="21">
        <v>0</v>
      </c>
      <c r="D175" s="21">
        <v>0</v>
      </c>
      <c r="E175" s="21">
        <v>0</v>
      </c>
      <c r="F175" s="21">
        <v>0</v>
      </c>
    </row>
    <row r="176" spans="1:6" x14ac:dyDescent="0.25">
      <c r="A176" s="20" t="s">
        <v>778</v>
      </c>
      <c r="B176" s="20" t="s">
        <v>779</v>
      </c>
      <c r="C176" s="21">
        <v>0</v>
      </c>
      <c r="D176" s="21">
        <v>0</v>
      </c>
      <c r="E176" s="21">
        <v>0</v>
      </c>
      <c r="F176" s="21">
        <v>0</v>
      </c>
    </row>
    <row r="177" spans="1:6" x14ac:dyDescent="0.25">
      <c r="A177" s="20" t="s">
        <v>864</v>
      </c>
      <c r="B177" s="20" t="s">
        <v>865</v>
      </c>
      <c r="C177" s="21">
        <v>0</v>
      </c>
      <c r="D177" s="21">
        <v>0</v>
      </c>
      <c r="E177" s="21">
        <v>0</v>
      </c>
      <c r="F177" s="21">
        <v>0</v>
      </c>
    </row>
    <row r="178" spans="1:6" x14ac:dyDescent="0.25">
      <c r="A178" s="20" t="s">
        <v>352</v>
      </c>
      <c r="B178" s="20" t="s">
        <v>353</v>
      </c>
      <c r="C178" s="21">
        <v>373.97</v>
      </c>
      <c r="D178" s="21">
        <v>0.95</v>
      </c>
      <c r="E178" s="21">
        <v>-374.92</v>
      </c>
      <c r="F178" s="21">
        <v>0</v>
      </c>
    </row>
    <row r="179" spans="1:6" x14ac:dyDescent="0.25">
      <c r="A179" s="20" t="s">
        <v>434</v>
      </c>
      <c r="B179" s="20" t="s">
        <v>435</v>
      </c>
      <c r="C179" s="21">
        <v>0</v>
      </c>
      <c r="D179" s="21">
        <v>0</v>
      </c>
      <c r="E179" s="21">
        <v>0</v>
      </c>
      <c r="F179" s="21">
        <v>0</v>
      </c>
    </row>
    <row r="180" spans="1:6" x14ac:dyDescent="0.25">
      <c r="A180" s="20" t="s">
        <v>727</v>
      </c>
      <c r="B180" s="20" t="s">
        <v>728</v>
      </c>
      <c r="C180" s="21">
        <v>0</v>
      </c>
      <c r="D180" s="21">
        <v>0</v>
      </c>
      <c r="E180" s="21">
        <v>0</v>
      </c>
      <c r="F180" s="21">
        <v>0</v>
      </c>
    </row>
    <row r="181" spans="1:6" x14ac:dyDescent="0.25">
      <c r="A181" s="20" t="s">
        <v>372</v>
      </c>
      <c r="B181" s="20" t="s">
        <v>373</v>
      </c>
      <c r="C181" s="21">
        <v>0</v>
      </c>
      <c r="D181" s="21">
        <v>0</v>
      </c>
      <c r="E181" s="21">
        <v>0</v>
      </c>
      <c r="F181" s="21">
        <v>0</v>
      </c>
    </row>
    <row r="182" spans="1:6" x14ac:dyDescent="0.25">
      <c r="A182" s="20" t="s">
        <v>852</v>
      </c>
      <c r="B182" s="20" t="s">
        <v>853</v>
      </c>
      <c r="C182" s="21">
        <v>0</v>
      </c>
      <c r="D182" s="21">
        <v>0</v>
      </c>
      <c r="E182" s="21">
        <v>0</v>
      </c>
      <c r="F182" s="21">
        <v>0</v>
      </c>
    </row>
    <row r="183" spans="1:6" x14ac:dyDescent="0.25">
      <c r="A183" s="20" t="s">
        <v>645</v>
      </c>
      <c r="B183" s="20" t="s">
        <v>646</v>
      </c>
      <c r="C183" s="21">
        <v>0</v>
      </c>
      <c r="D183" s="21">
        <v>0</v>
      </c>
      <c r="E183" s="21">
        <v>0</v>
      </c>
      <c r="F183" s="21">
        <v>0</v>
      </c>
    </row>
    <row r="184" spans="1:6" x14ac:dyDescent="0.25">
      <c r="A184" s="20" t="s">
        <v>637</v>
      </c>
      <c r="B184" s="20" t="s">
        <v>638</v>
      </c>
      <c r="C184" s="21">
        <v>0</v>
      </c>
      <c r="D184" s="21">
        <v>0</v>
      </c>
      <c r="E184" s="21">
        <v>0</v>
      </c>
      <c r="F184" s="21">
        <v>0</v>
      </c>
    </row>
    <row r="185" spans="1:6" x14ac:dyDescent="0.25">
      <c r="A185" s="20" t="s">
        <v>540</v>
      </c>
      <c r="B185" s="20" t="s">
        <v>541</v>
      </c>
      <c r="C185" s="22">
        <v>1077104.54</v>
      </c>
      <c r="D185" s="22">
        <v>3238.5</v>
      </c>
      <c r="E185" s="22">
        <v>-1080343.04</v>
      </c>
      <c r="F185" s="21">
        <v>0</v>
      </c>
    </row>
    <row r="186" spans="1:6" x14ac:dyDescent="0.25">
      <c r="A186" s="20" t="s">
        <v>784</v>
      </c>
      <c r="B186" s="20" t="s">
        <v>785</v>
      </c>
      <c r="C186" s="21">
        <v>0</v>
      </c>
      <c r="D186" s="21">
        <v>0</v>
      </c>
      <c r="E186" s="21">
        <v>0</v>
      </c>
      <c r="F186" s="21">
        <v>0</v>
      </c>
    </row>
    <row r="187" spans="1:6" x14ac:dyDescent="0.25">
      <c r="A187" s="20" t="s">
        <v>1077</v>
      </c>
      <c r="B187" s="20" t="s">
        <v>1078</v>
      </c>
      <c r="C187" s="22">
        <v>-3861164.27</v>
      </c>
      <c r="D187" s="21">
        <v>0</v>
      </c>
      <c r="E187" s="21">
        <v>0</v>
      </c>
      <c r="F187" s="22">
        <v>-3861164.27</v>
      </c>
    </row>
    <row r="188" spans="1:6" x14ac:dyDescent="0.25">
      <c r="A188" s="20" t="s">
        <v>965</v>
      </c>
      <c r="B188" s="20" t="s">
        <v>966</v>
      </c>
      <c r="C188" s="21">
        <v>0</v>
      </c>
      <c r="D188" s="21">
        <v>0</v>
      </c>
      <c r="E188" s="21">
        <v>0</v>
      </c>
      <c r="F188" s="21">
        <v>0</v>
      </c>
    </row>
    <row r="189" spans="1:6" x14ac:dyDescent="0.25">
      <c r="A189" s="20" t="s">
        <v>561</v>
      </c>
      <c r="B189" s="20" t="s">
        <v>562</v>
      </c>
      <c r="C189" s="21">
        <v>0</v>
      </c>
      <c r="D189" s="21">
        <v>0</v>
      </c>
      <c r="E189" s="21">
        <v>0</v>
      </c>
      <c r="F189" s="21">
        <v>0</v>
      </c>
    </row>
    <row r="190" spans="1:6" x14ac:dyDescent="0.25">
      <c r="A190" s="20" t="s">
        <v>470</v>
      </c>
      <c r="B190" s="20" t="s">
        <v>471</v>
      </c>
      <c r="C190" s="21">
        <v>0</v>
      </c>
      <c r="D190" s="21">
        <v>0</v>
      </c>
      <c r="E190" s="21">
        <v>0</v>
      </c>
      <c r="F190" s="21">
        <v>0</v>
      </c>
    </row>
    <row r="191" spans="1:6" x14ac:dyDescent="0.25">
      <c r="A191" s="20" t="s">
        <v>625</v>
      </c>
      <c r="B191" s="20" t="s">
        <v>626</v>
      </c>
      <c r="C191" s="21">
        <v>0</v>
      </c>
      <c r="D191" s="21">
        <v>0</v>
      </c>
      <c r="E191" s="21">
        <v>0</v>
      </c>
      <c r="F191" s="21">
        <v>0</v>
      </c>
    </row>
    <row r="192" spans="1:6" x14ac:dyDescent="0.25">
      <c r="A192" s="20" t="s">
        <v>611</v>
      </c>
      <c r="B192" s="20" t="s">
        <v>612</v>
      </c>
      <c r="C192" s="21">
        <v>0</v>
      </c>
      <c r="D192" s="21">
        <v>0</v>
      </c>
      <c r="E192" s="21">
        <v>0</v>
      </c>
      <c r="F192" s="21">
        <v>0</v>
      </c>
    </row>
    <row r="193" spans="1:6" x14ac:dyDescent="0.25">
      <c r="A193" s="20" t="s">
        <v>442</v>
      </c>
      <c r="B193" s="20" t="s">
        <v>443</v>
      </c>
      <c r="C193" s="21">
        <v>0</v>
      </c>
      <c r="D193" s="21">
        <v>0</v>
      </c>
      <c r="E193" s="21">
        <v>0</v>
      </c>
      <c r="F193" s="21">
        <v>0</v>
      </c>
    </row>
    <row r="194" spans="1:6" x14ac:dyDescent="0.25">
      <c r="A194" s="20" t="s">
        <v>468</v>
      </c>
      <c r="B194" s="20" t="s">
        <v>469</v>
      </c>
      <c r="C194" s="21">
        <v>0</v>
      </c>
      <c r="D194" s="21">
        <v>0</v>
      </c>
      <c r="E194" s="21">
        <v>0</v>
      </c>
      <c r="F194" s="21">
        <v>0</v>
      </c>
    </row>
    <row r="195" spans="1:6" x14ac:dyDescent="0.25">
      <c r="A195" s="20" t="s">
        <v>894</v>
      </c>
      <c r="B195" s="20" t="s">
        <v>895</v>
      </c>
      <c r="C195" s="21">
        <v>0</v>
      </c>
      <c r="D195" s="21">
        <v>0</v>
      </c>
      <c r="E195" s="21">
        <v>0</v>
      </c>
      <c r="F195" s="21">
        <v>0</v>
      </c>
    </row>
    <row r="196" spans="1:6" x14ac:dyDescent="0.25">
      <c r="A196" s="20" t="s">
        <v>567</v>
      </c>
      <c r="B196" s="20" t="s">
        <v>568</v>
      </c>
      <c r="C196" s="21">
        <v>0</v>
      </c>
      <c r="D196" s="21">
        <v>0</v>
      </c>
      <c r="E196" s="21">
        <v>0</v>
      </c>
      <c r="F196" s="21">
        <v>0</v>
      </c>
    </row>
    <row r="197" spans="1:6" x14ac:dyDescent="0.25">
      <c r="A197" s="20" t="s">
        <v>414</v>
      </c>
      <c r="B197" s="20" t="s">
        <v>415</v>
      </c>
      <c r="C197" s="22">
        <v>247036.77</v>
      </c>
      <c r="D197" s="21">
        <v>878.28</v>
      </c>
      <c r="E197" s="21">
        <v>-21.96</v>
      </c>
      <c r="F197" s="22">
        <v>247893.09</v>
      </c>
    </row>
    <row r="198" spans="1:6" x14ac:dyDescent="0.25">
      <c r="A198" s="20" t="s">
        <v>444</v>
      </c>
      <c r="B198" s="20" t="s">
        <v>445</v>
      </c>
      <c r="C198" s="22">
        <v>52634.879999999997</v>
      </c>
      <c r="D198" s="21">
        <v>182.45</v>
      </c>
      <c r="E198" s="21">
        <v>0</v>
      </c>
      <c r="F198" s="22">
        <v>52817.33</v>
      </c>
    </row>
    <row r="199" spans="1:6" x14ac:dyDescent="0.25">
      <c r="A199" s="20" t="s">
        <v>1092</v>
      </c>
      <c r="B199" s="20" t="s">
        <v>1093</v>
      </c>
      <c r="C199" s="21">
        <v>0</v>
      </c>
      <c r="D199" s="21">
        <v>0</v>
      </c>
      <c r="E199" s="21">
        <v>0</v>
      </c>
      <c r="F199" s="21">
        <v>0</v>
      </c>
    </row>
    <row r="200" spans="1:6" x14ac:dyDescent="0.25">
      <c r="A200" s="20" t="s">
        <v>438</v>
      </c>
      <c r="B200" s="20" t="s">
        <v>439</v>
      </c>
      <c r="C200" s="21">
        <v>0</v>
      </c>
      <c r="D200" s="21">
        <v>0</v>
      </c>
      <c r="E200" s="21">
        <v>0</v>
      </c>
      <c r="F200" s="21">
        <v>0</v>
      </c>
    </row>
    <row r="201" spans="1:6" x14ac:dyDescent="0.25">
      <c r="A201" s="20" t="s">
        <v>786</v>
      </c>
      <c r="B201" s="20" t="s">
        <v>787</v>
      </c>
      <c r="C201" s="21">
        <v>0</v>
      </c>
      <c r="D201" s="21">
        <v>0</v>
      </c>
      <c r="E201" s="21">
        <v>0</v>
      </c>
      <c r="F201" s="21">
        <v>0</v>
      </c>
    </row>
    <row r="202" spans="1:6" x14ac:dyDescent="0.25">
      <c r="A202" s="20" t="s">
        <v>1055</v>
      </c>
      <c r="B202" s="20" t="s">
        <v>1056</v>
      </c>
      <c r="C202" s="21">
        <v>1.22</v>
      </c>
      <c r="D202" s="22">
        <v>1205129965.8900001</v>
      </c>
      <c r="E202" s="22">
        <v>-1205129965.47</v>
      </c>
      <c r="F202" s="21">
        <v>1.64</v>
      </c>
    </row>
    <row r="203" spans="1:6" x14ac:dyDescent="0.25">
      <c r="A203" s="20" t="s">
        <v>898</v>
      </c>
      <c r="B203" s="20" t="s">
        <v>787</v>
      </c>
      <c r="C203" s="21">
        <v>0</v>
      </c>
      <c r="D203" s="21">
        <v>0</v>
      </c>
      <c r="E203" s="21">
        <v>0</v>
      </c>
      <c r="F203" s="21">
        <v>0</v>
      </c>
    </row>
    <row r="204" spans="1:6" x14ac:dyDescent="0.25">
      <c r="A204" s="20" t="s">
        <v>1021</v>
      </c>
      <c r="B204" s="20" t="s">
        <v>1022</v>
      </c>
      <c r="C204" s="21">
        <v>0</v>
      </c>
      <c r="D204" s="21">
        <v>0</v>
      </c>
      <c r="E204" s="21">
        <v>0</v>
      </c>
      <c r="F204" s="21">
        <v>0</v>
      </c>
    </row>
    <row r="205" spans="1:6" x14ac:dyDescent="0.25">
      <c r="A205" s="20" t="s">
        <v>448</v>
      </c>
      <c r="B205" s="20" t="s">
        <v>449</v>
      </c>
      <c r="C205" s="21">
        <v>0</v>
      </c>
      <c r="D205" s="21">
        <v>0</v>
      </c>
      <c r="E205" s="21">
        <v>0</v>
      </c>
      <c r="F205" s="21">
        <v>0</v>
      </c>
    </row>
    <row r="206" spans="1:6" x14ac:dyDescent="0.25">
      <c r="A206" s="20" t="s">
        <v>490</v>
      </c>
      <c r="B206" s="20" t="s">
        <v>491</v>
      </c>
      <c r="C206" s="21">
        <v>0</v>
      </c>
      <c r="D206" s="21">
        <v>0</v>
      </c>
      <c r="E206" s="21">
        <v>0</v>
      </c>
      <c r="F206" s="21">
        <v>0</v>
      </c>
    </row>
    <row r="207" spans="1:6" x14ac:dyDescent="0.25">
      <c r="A207" s="20" t="s">
        <v>466</v>
      </c>
      <c r="B207" s="20" t="s">
        <v>467</v>
      </c>
      <c r="C207" s="21">
        <v>0</v>
      </c>
      <c r="D207" s="21">
        <v>0</v>
      </c>
      <c r="E207" s="21">
        <v>0</v>
      </c>
      <c r="F207" s="21">
        <v>0</v>
      </c>
    </row>
    <row r="208" spans="1:6" x14ac:dyDescent="0.25">
      <c r="A208" s="20" t="s">
        <v>768</v>
      </c>
      <c r="B208" s="20" t="s">
        <v>769</v>
      </c>
      <c r="C208" s="21">
        <v>0</v>
      </c>
      <c r="D208" s="21">
        <v>0</v>
      </c>
      <c r="E208" s="21">
        <v>0</v>
      </c>
      <c r="F208" s="21">
        <v>0</v>
      </c>
    </row>
    <row r="209" spans="1:6" x14ac:dyDescent="0.25">
      <c r="A209" s="20" t="s">
        <v>426</v>
      </c>
      <c r="B209" s="20" t="s">
        <v>427</v>
      </c>
      <c r="C209" s="21">
        <v>0</v>
      </c>
      <c r="D209" s="21">
        <v>0</v>
      </c>
      <c r="E209" s="21">
        <v>0</v>
      </c>
      <c r="F209" s="21">
        <v>0</v>
      </c>
    </row>
    <row r="210" spans="1:6" x14ac:dyDescent="0.25">
      <c r="A210" s="20" t="s">
        <v>436</v>
      </c>
      <c r="B210" s="20" t="s">
        <v>437</v>
      </c>
      <c r="C210" s="22">
        <v>499896</v>
      </c>
      <c r="D210" s="21">
        <v>0</v>
      </c>
      <c r="E210" s="22">
        <v>-499896</v>
      </c>
      <c r="F210" s="21">
        <v>0</v>
      </c>
    </row>
    <row r="211" spans="1:6" x14ac:dyDescent="0.25">
      <c r="A211" s="20" t="s">
        <v>589</v>
      </c>
      <c r="B211" s="20" t="s">
        <v>590</v>
      </c>
      <c r="C211" s="21">
        <v>0</v>
      </c>
      <c r="D211" s="21">
        <v>0</v>
      </c>
      <c r="E211" s="21">
        <v>0</v>
      </c>
      <c r="F211" s="21">
        <v>0</v>
      </c>
    </row>
    <row r="212" spans="1:6" x14ac:dyDescent="0.25">
      <c r="A212" s="20" t="s">
        <v>901</v>
      </c>
      <c r="B212" s="20" t="s">
        <v>902</v>
      </c>
      <c r="C212" s="21">
        <v>0</v>
      </c>
      <c r="D212" s="21">
        <v>0</v>
      </c>
      <c r="E212" s="21">
        <v>0</v>
      </c>
      <c r="F212" s="21">
        <v>0</v>
      </c>
    </row>
    <row r="213" spans="1:6" x14ac:dyDescent="0.25">
      <c r="A213" s="20" t="s">
        <v>911</v>
      </c>
      <c r="B213" s="20" t="s">
        <v>912</v>
      </c>
      <c r="C213" s="21">
        <v>0</v>
      </c>
      <c r="D213" s="21">
        <v>0</v>
      </c>
      <c r="E213" s="21">
        <v>0</v>
      </c>
      <c r="F213" s="21">
        <v>0</v>
      </c>
    </row>
    <row r="214" spans="1:6" x14ac:dyDescent="0.25">
      <c r="A214" s="20" t="s">
        <v>856</v>
      </c>
      <c r="B214" s="20" t="s">
        <v>857</v>
      </c>
      <c r="C214" s="22">
        <v>1804509.72</v>
      </c>
      <c r="D214" s="21">
        <v>0</v>
      </c>
      <c r="E214" s="21">
        <v>0</v>
      </c>
      <c r="F214" s="22">
        <v>1804509.72</v>
      </c>
    </row>
    <row r="215" spans="1:6" x14ac:dyDescent="0.25">
      <c r="A215" s="20" t="s">
        <v>907</v>
      </c>
      <c r="B215" s="20" t="s">
        <v>908</v>
      </c>
      <c r="C215" s="21">
        <v>0</v>
      </c>
      <c r="D215" s="21">
        <v>17.850000000000001</v>
      </c>
      <c r="E215" s="21">
        <v>-17.850000000000001</v>
      </c>
      <c r="F215" s="21">
        <v>0</v>
      </c>
    </row>
    <row r="216" spans="1:6" x14ac:dyDescent="0.25">
      <c r="A216" s="20" t="s">
        <v>408</v>
      </c>
      <c r="B216" s="20" t="s">
        <v>409</v>
      </c>
      <c r="C216" s="21">
        <v>0</v>
      </c>
      <c r="D216" s="21">
        <v>0</v>
      </c>
      <c r="E216" s="21">
        <v>0</v>
      </c>
      <c r="F216" s="21">
        <v>0</v>
      </c>
    </row>
    <row r="217" spans="1:6" x14ac:dyDescent="0.25">
      <c r="A217" s="20" t="s">
        <v>575</v>
      </c>
      <c r="B217" s="20" t="s">
        <v>576</v>
      </c>
      <c r="C217" s="21">
        <v>0</v>
      </c>
      <c r="D217" s="21">
        <v>0</v>
      </c>
      <c r="E217" s="21">
        <v>0</v>
      </c>
      <c r="F217" s="21">
        <v>0</v>
      </c>
    </row>
    <row r="218" spans="1:6" x14ac:dyDescent="0.25">
      <c r="A218" s="20" t="s">
        <v>1087</v>
      </c>
      <c r="B218" s="20" t="s">
        <v>787</v>
      </c>
      <c r="C218" s="21">
        <v>0</v>
      </c>
      <c r="D218" s="21">
        <v>0</v>
      </c>
      <c r="E218" s="21">
        <v>0</v>
      </c>
      <c r="F218" s="21">
        <v>0</v>
      </c>
    </row>
    <row r="219" spans="1:6" x14ac:dyDescent="0.25">
      <c r="A219" s="20" t="s">
        <v>569</v>
      </c>
      <c r="B219" s="20" t="s">
        <v>570</v>
      </c>
      <c r="C219" s="21">
        <v>0</v>
      </c>
      <c r="D219" s="21">
        <v>0</v>
      </c>
      <c r="E219" s="21">
        <v>0</v>
      </c>
      <c r="F219" s="21">
        <v>0</v>
      </c>
    </row>
    <row r="220" spans="1:6" x14ac:dyDescent="0.25">
      <c r="A220" s="20" t="s">
        <v>903</v>
      </c>
      <c r="B220" s="20" t="s">
        <v>904</v>
      </c>
      <c r="C220" s="22">
        <v>115269.2</v>
      </c>
      <c r="D220" s="21">
        <v>0</v>
      </c>
      <c r="E220" s="22">
        <v>-115288.67</v>
      </c>
      <c r="F220" s="21">
        <v>-19.47</v>
      </c>
    </row>
    <row r="221" spans="1:6" x14ac:dyDescent="0.25">
      <c r="A221" s="20" t="s">
        <v>510</v>
      </c>
      <c r="B221" s="20" t="s">
        <v>511</v>
      </c>
      <c r="C221" s="22">
        <v>22893.49</v>
      </c>
      <c r="D221" s="22">
        <v>1000.89</v>
      </c>
      <c r="E221" s="21">
        <v>0</v>
      </c>
      <c r="F221" s="22">
        <v>23894.38</v>
      </c>
    </row>
    <row r="222" spans="1:6" x14ac:dyDescent="0.25">
      <c r="A222" s="20" t="s">
        <v>653</v>
      </c>
      <c r="B222" s="20" t="s">
        <v>654</v>
      </c>
      <c r="C222" s="21">
        <v>0</v>
      </c>
      <c r="D222" s="21">
        <v>0</v>
      </c>
      <c r="E222" s="21">
        <v>0</v>
      </c>
      <c r="F222" s="21">
        <v>0</v>
      </c>
    </row>
    <row r="223" spans="1:6" x14ac:dyDescent="0.25">
      <c r="A223" s="20" t="s">
        <v>633</v>
      </c>
      <c r="B223" s="20" t="s">
        <v>634</v>
      </c>
      <c r="C223" s="21">
        <v>0</v>
      </c>
      <c r="D223" s="21">
        <v>0</v>
      </c>
      <c r="E223" s="21">
        <v>0</v>
      </c>
      <c r="F223" s="21">
        <v>0</v>
      </c>
    </row>
    <row r="224" spans="1:6" x14ac:dyDescent="0.25">
      <c r="A224" s="20" t="s">
        <v>1005</v>
      </c>
      <c r="B224" s="20" t="s">
        <v>1006</v>
      </c>
      <c r="C224" s="21">
        <v>0</v>
      </c>
      <c r="D224" s="21">
        <v>0</v>
      </c>
      <c r="E224" s="21">
        <v>0</v>
      </c>
      <c r="F224" s="21">
        <v>0</v>
      </c>
    </row>
    <row r="225" spans="1:6" x14ac:dyDescent="0.25">
      <c r="A225" s="20" t="s">
        <v>402</v>
      </c>
      <c r="B225" s="20" t="s">
        <v>403</v>
      </c>
      <c r="C225" s="21">
        <v>0</v>
      </c>
      <c r="D225" s="22">
        <v>704671586.37</v>
      </c>
      <c r="E225" s="22">
        <v>-704669841.94000006</v>
      </c>
      <c r="F225" s="22">
        <v>1744.43</v>
      </c>
    </row>
    <row r="226" spans="1:6" x14ac:dyDescent="0.25">
      <c r="A226" s="20" t="s">
        <v>476</v>
      </c>
      <c r="B226" s="20" t="s">
        <v>477</v>
      </c>
      <c r="C226" s="22">
        <v>5113659.74</v>
      </c>
      <c r="D226" s="22">
        <v>26300348.539999999</v>
      </c>
      <c r="E226" s="22">
        <v>-32052541.199999999</v>
      </c>
      <c r="F226" s="22">
        <v>-638532.92000000004</v>
      </c>
    </row>
    <row r="227" spans="1:6" x14ac:dyDescent="0.25">
      <c r="A227" s="20" t="s">
        <v>975</v>
      </c>
      <c r="B227" s="20" t="s">
        <v>976</v>
      </c>
      <c r="C227" s="21">
        <v>0</v>
      </c>
      <c r="D227" s="21">
        <v>454.86</v>
      </c>
      <c r="E227" s="21">
        <v>-454.86</v>
      </c>
      <c r="F227" s="21">
        <v>0</v>
      </c>
    </row>
    <row r="228" spans="1:6" x14ac:dyDescent="0.25">
      <c r="A228" s="20" t="s">
        <v>454</v>
      </c>
      <c r="B228" s="20" t="s">
        <v>455</v>
      </c>
      <c r="C228" s="21">
        <v>0</v>
      </c>
      <c r="D228" s="21">
        <v>0</v>
      </c>
      <c r="E228" s="21">
        <v>0</v>
      </c>
      <c r="F228" s="21">
        <v>0</v>
      </c>
    </row>
    <row r="229" spans="1:6" x14ac:dyDescent="0.25">
      <c r="A229" s="20" t="s">
        <v>1226</v>
      </c>
      <c r="B229" s="20" t="s">
        <v>1227</v>
      </c>
      <c r="C229" s="21">
        <v>0</v>
      </c>
      <c r="D229" s="21">
        <v>10</v>
      </c>
      <c r="E229" s="21">
        <v>0</v>
      </c>
      <c r="F229" s="21">
        <v>10</v>
      </c>
    </row>
    <row r="230" spans="1:6" x14ac:dyDescent="0.25">
      <c r="A230" s="20" t="s">
        <v>629</v>
      </c>
      <c r="B230" s="20" t="s">
        <v>630</v>
      </c>
      <c r="C230" s="22">
        <v>-2005505.41</v>
      </c>
      <c r="D230" s="22">
        <v>43881</v>
      </c>
      <c r="E230" s="22">
        <v>-200000</v>
      </c>
      <c r="F230" s="22">
        <v>-2161624.41</v>
      </c>
    </row>
    <row r="231" spans="1:6" x14ac:dyDescent="0.25">
      <c r="A231" s="20" t="s">
        <v>876</v>
      </c>
      <c r="B231" s="20" t="s">
        <v>877</v>
      </c>
      <c r="C231" s="22">
        <v>6615993.0999999996</v>
      </c>
      <c r="D231" s="22">
        <v>110877156.26000001</v>
      </c>
      <c r="E231" s="22">
        <v>-101921119.69</v>
      </c>
      <c r="F231" s="22">
        <v>15572029.67</v>
      </c>
    </row>
    <row r="232" spans="1:6" x14ac:dyDescent="0.25">
      <c r="A232" s="20" t="s">
        <v>617</v>
      </c>
      <c r="B232" s="20" t="s">
        <v>618</v>
      </c>
      <c r="C232" s="22">
        <v>113883.3</v>
      </c>
      <c r="D232" s="22">
        <v>60222911</v>
      </c>
      <c r="E232" s="22">
        <v>-58027387.200000003</v>
      </c>
      <c r="F232" s="22">
        <v>2309407.1</v>
      </c>
    </row>
    <row r="233" spans="1:6" x14ac:dyDescent="0.25">
      <c r="A233" s="20" t="s">
        <v>989</v>
      </c>
      <c r="B233" s="20" t="s">
        <v>990</v>
      </c>
      <c r="C233" s="22">
        <v>-187953.9</v>
      </c>
      <c r="D233" s="22">
        <v>283953</v>
      </c>
      <c r="E233" s="22">
        <v>-214995.76</v>
      </c>
      <c r="F233" s="22">
        <v>-118996.66</v>
      </c>
    </row>
    <row r="234" spans="1:6" x14ac:dyDescent="0.25">
      <c r="A234" s="20" t="s">
        <v>963</v>
      </c>
      <c r="B234" s="20" t="s">
        <v>964</v>
      </c>
      <c r="C234" s="22">
        <v>-872979504.01999998</v>
      </c>
      <c r="D234" s="22">
        <v>587560170.27999997</v>
      </c>
      <c r="E234" s="22">
        <v>-672742067.13</v>
      </c>
      <c r="F234" s="22">
        <v>-958161400.87</v>
      </c>
    </row>
    <row r="235" spans="1:6" x14ac:dyDescent="0.25">
      <c r="A235" s="20" t="s">
        <v>927</v>
      </c>
      <c r="B235" s="20" t="s">
        <v>928</v>
      </c>
      <c r="C235" s="21">
        <v>0</v>
      </c>
      <c r="D235" s="21">
        <v>0</v>
      </c>
      <c r="E235" s="21">
        <v>0</v>
      </c>
      <c r="F235" s="21">
        <v>0</v>
      </c>
    </row>
    <row r="236" spans="1:6" x14ac:dyDescent="0.25">
      <c r="A236" s="20" t="s">
        <v>909</v>
      </c>
      <c r="B236" s="20" t="s">
        <v>910</v>
      </c>
      <c r="C236" s="21">
        <v>0</v>
      </c>
      <c r="D236" s="21">
        <v>0</v>
      </c>
      <c r="E236" s="21">
        <v>0</v>
      </c>
      <c r="F236" s="21">
        <v>0</v>
      </c>
    </row>
    <row r="237" spans="1:6" x14ac:dyDescent="0.25">
      <c r="A237" s="20" t="s">
        <v>627</v>
      </c>
      <c r="B237" s="20" t="s">
        <v>628</v>
      </c>
      <c r="C237" s="21">
        <v>0</v>
      </c>
      <c r="D237" s="21">
        <v>0</v>
      </c>
      <c r="E237" s="21">
        <v>0</v>
      </c>
      <c r="F237" s="21">
        <v>0</v>
      </c>
    </row>
    <row r="238" spans="1:6" x14ac:dyDescent="0.25">
      <c r="A238" s="20" t="s">
        <v>591</v>
      </c>
      <c r="B238" s="20" t="s">
        <v>592</v>
      </c>
      <c r="C238" s="21">
        <v>0</v>
      </c>
      <c r="D238" s="21">
        <v>0</v>
      </c>
      <c r="E238" s="21">
        <v>0</v>
      </c>
      <c r="F238" s="21">
        <v>0</v>
      </c>
    </row>
    <row r="239" spans="1:6" x14ac:dyDescent="0.25">
      <c r="A239" s="20" t="s">
        <v>394</v>
      </c>
      <c r="B239" s="20" t="s">
        <v>395</v>
      </c>
      <c r="C239" s="22">
        <v>2935013.35</v>
      </c>
      <c r="D239" s="21">
        <v>0</v>
      </c>
      <c r="E239" s="22">
        <v>-2935013.35</v>
      </c>
      <c r="F239" s="21">
        <v>0</v>
      </c>
    </row>
    <row r="240" spans="1:6" x14ac:dyDescent="0.25">
      <c r="A240" s="20" t="s">
        <v>398</v>
      </c>
      <c r="B240" s="20" t="s">
        <v>399</v>
      </c>
      <c r="C240" s="21">
        <v>0</v>
      </c>
      <c r="D240" s="21">
        <v>0</v>
      </c>
      <c r="E240" s="21">
        <v>0</v>
      </c>
      <c r="F240" s="21">
        <v>0</v>
      </c>
    </row>
    <row r="241" spans="1:6" x14ac:dyDescent="0.25">
      <c r="A241" s="20" t="s">
        <v>498</v>
      </c>
      <c r="B241" s="20" t="s">
        <v>499</v>
      </c>
      <c r="C241" s="21">
        <v>0</v>
      </c>
      <c r="D241" s="21">
        <v>0</v>
      </c>
      <c r="E241" s="21">
        <v>0</v>
      </c>
      <c r="F241" s="21">
        <v>0</v>
      </c>
    </row>
    <row r="242" spans="1:6" x14ac:dyDescent="0.25">
      <c r="A242" s="20" t="s">
        <v>1188</v>
      </c>
      <c r="B242" s="20" t="s">
        <v>1189</v>
      </c>
      <c r="C242" s="22">
        <v>-3862144.37</v>
      </c>
      <c r="D242" s="22">
        <v>32997004</v>
      </c>
      <c r="E242" s="22">
        <v>-31544328.07</v>
      </c>
      <c r="F242" s="22">
        <v>-2409468.44</v>
      </c>
    </row>
    <row r="243" spans="1:6" x14ac:dyDescent="0.25">
      <c r="A243" s="20" t="s">
        <v>1017</v>
      </c>
      <c r="B243" s="20" t="s">
        <v>1018</v>
      </c>
      <c r="C243" s="22">
        <v>1472169.45</v>
      </c>
      <c r="D243" s="21">
        <v>0</v>
      </c>
      <c r="E243" s="22">
        <v>-1400000</v>
      </c>
      <c r="F243" s="22">
        <v>72169.45</v>
      </c>
    </row>
    <row r="244" spans="1:6" x14ac:dyDescent="0.25">
      <c r="A244" s="20" t="s">
        <v>376</v>
      </c>
      <c r="B244" s="20" t="s">
        <v>377</v>
      </c>
      <c r="C244" s="21">
        <v>0</v>
      </c>
      <c r="D244" s="21">
        <v>0</v>
      </c>
      <c r="E244" s="21">
        <v>0</v>
      </c>
      <c r="F244" s="21">
        <v>0</v>
      </c>
    </row>
    <row r="245" spans="1:6" x14ac:dyDescent="0.25">
      <c r="A245" s="20" t="s">
        <v>450</v>
      </c>
      <c r="B245" s="20" t="s">
        <v>451</v>
      </c>
      <c r="C245" s="22">
        <v>-1849856.59</v>
      </c>
      <c r="D245" s="21">
        <v>0</v>
      </c>
      <c r="E245" s="21">
        <v>0</v>
      </c>
      <c r="F245" s="22">
        <v>-1849856.59</v>
      </c>
    </row>
    <row r="246" spans="1:6" x14ac:dyDescent="0.25">
      <c r="A246" s="20" t="s">
        <v>406</v>
      </c>
      <c r="B246" s="20" t="s">
        <v>407</v>
      </c>
      <c r="C246" s="21">
        <v>0</v>
      </c>
      <c r="D246" s="21">
        <v>0</v>
      </c>
      <c r="E246" s="21">
        <v>0</v>
      </c>
      <c r="F246" s="21">
        <v>0</v>
      </c>
    </row>
    <row r="247" spans="1:6" x14ac:dyDescent="0.25">
      <c r="A247" s="20" t="s">
        <v>364</v>
      </c>
      <c r="B247" s="20" t="s">
        <v>365</v>
      </c>
      <c r="C247" s="21">
        <v>0</v>
      </c>
      <c r="D247" s="21">
        <v>0</v>
      </c>
      <c r="E247" s="21">
        <v>0</v>
      </c>
      <c r="F247" s="21">
        <v>0</v>
      </c>
    </row>
    <row r="248" spans="1:6" x14ac:dyDescent="0.25">
      <c r="A248" s="20" t="s">
        <v>404</v>
      </c>
      <c r="B248" s="20" t="s">
        <v>405</v>
      </c>
      <c r="C248" s="22">
        <v>250962.88</v>
      </c>
      <c r="D248" s="21">
        <v>0</v>
      </c>
      <c r="E248" s="22">
        <v>-250962.88</v>
      </c>
      <c r="F248" s="21">
        <v>0</v>
      </c>
    </row>
    <row r="249" spans="1:6" x14ac:dyDescent="0.25">
      <c r="A249" s="20" t="s">
        <v>412</v>
      </c>
      <c r="B249" s="20" t="s">
        <v>413</v>
      </c>
      <c r="C249" s="22">
        <v>-57715.74</v>
      </c>
      <c r="D249" s="21">
        <v>0</v>
      </c>
      <c r="E249" s="21">
        <v>0</v>
      </c>
      <c r="F249" s="22">
        <v>-57715.74</v>
      </c>
    </row>
    <row r="250" spans="1:6" x14ac:dyDescent="0.25">
      <c r="A250" s="20" t="s">
        <v>418</v>
      </c>
      <c r="B250" s="20" t="s">
        <v>419</v>
      </c>
      <c r="C250" s="22">
        <v>-174340.9</v>
      </c>
      <c r="D250" s="21">
        <v>0</v>
      </c>
      <c r="E250" s="22">
        <v>-1190000</v>
      </c>
      <c r="F250" s="22">
        <v>-1364340.9</v>
      </c>
    </row>
    <row r="251" spans="1:6" x14ac:dyDescent="0.25">
      <c r="A251" s="20" t="s">
        <v>858</v>
      </c>
      <c r="B251" s="20" t="s">
        <v>859</v>
      </c>
      <c r="C251" s="22">
        <v>204610</v>
      </c>
      <c r="D251" s="21">
        <v>0</v>
      </c>
      <c r="E251" s="22">
        <v>-204610</v>
      </c>
      <c r="F251" s="21">
        <v>0</v>
      </c>
    </row>
    <row r="252" spans="1:6" x14ac:dyDescent="0.25">
      <c r="A252" s="20" t="s">
        <v>1063</v>
      </c>
      <c r="B252" s="20" t="s">
        <v>1064</v>
      </c>
      <c r="C252" s="21">
        <v>0</v>
      </c>
      <c r="D252" s="21">
        <v>0</v>
      </c>
      <c r="E252" s="21">
        <v>0</v>
      </c>
      <c r="F252" s="21">
        <v>0</v>
      </c>
    </row>
    <row r="253" spans="1:6" x14ac:dyDescent="0.25">
      <c r="A253" s="20" t="s">
        <v>1114</v>
      </c>
      <c r="B253" s="20" t="s">
        <v>1115</v>
      </c>
      <c r="C253" s="22">
        <v>3073648.63</v>
      </c>
      <c r="D253" s="21">
        <v>0</v>
      </c>
      <c r="E253" s="22">
        <v>-800000</v>
      </c>
      <c r="F253" s="22">
        <v>2273648.63</v>
      </c>
    </row>
    <row r="254" spans="1:6" x14ac:dyDescent="0.25">
      <c r="A254" s="20" t="s">
        <v>1120</v>
      </c>
      <c r="B254" s="20" t="s">
        <v>1121</v>
      </c>
      <c r="C254" s="21">
        <v>1.45</v>
      </c>
      <c r="D254" s="21">
        <v>1.45</v>
      </c>
      <c r="E254" s="21">
        <v>0</v>
      </c>
      <c r="F254" s="21">
        <v>2.9</v>
      </c>
    </row>
    <row r="255" spans="1:6" x14ac:dyDescent="0.25">
      <c r="A255" s="20" t="s">
        <v>955</v>
      </c>
      <c r="B255" s="20" t="s">
        <v>956</v>
      </c>
      <c r="C255" s="21">
        <v>625.38</v>
      </c>
      <c r="D255" s="21">
        <v>0</v>
      </c>
      <c r="E255" s="21">
        <v>-625.38</v>
      </c>
      <c r="F255" s="21">
        <v>0</v>
      </c>
    </row>
    <row r="256" spans="1:6" x14ac:dyDescent="0.25">
      <c r="A256" s="20" t="s">
        <v>1178</v>
      </c>
      <c r="B256" s="20" t="s">
        <v>1179</v>
      </c>
      <c r="C256" s="21">
        <v>0</v>
      </c>
      <c r="D256" s="21">
        <v>0</v>
      </c>
      <c r="E256" s="21">
        <v>0</v>
      </c>
      <c r="F256" s="21">
        <v>0</v>
      </c>
    </row>
    <row r="257" spans="1:6" x14ac:dyDescent="0.25">
      <c r="A257" s="20" t="s">
        <v>390</v>
      </c>
      <c r="B257" s="20" t="s">
        <v>391</v>
      </c>
      <c r="C257" s="21">
        <v>0</v>
      </c>
      <c r="D257" s="21">
        <v>0</v>
      </c>
      <c r="E257" s="21">
        <v>0</v>
      </c>
      <c r="F257" s="21">
        <v>0</v>
      </c>
    </row>
    <row r="258" spans="1:6" x14ac:dyDescent="0.25">
      <c r="A258" s="20" t="s">
        <v>1100</v>
      </c>
      <c r="B258" s="20" t="s">
        <v>1101</v>
      </c>
      <c r="C258" s="21">
        <v>0</v>
      </c>
      <c r="D258" s="21">
        <v>0</v>
      </c>
      <c r="E258" s="21">
        <v>0</v>
      </c>
      <c r="F258" s="21">
        <v>0</v>
      </c>
    </row>
    <row r="259" spans="1:6" x14ac:dyDescent="0.25">
      <c r="A259" s="20" t="s">
        <v>1015</v>
      </c>
      <c r="B259" s="20" t="s">
        <v>1016</v>
      </c>
      <c r="C259" s="22">
        <v>4277804.72</v>
      </c>
      <c r="D259" s="22">
        <v>2984267.24</v>
      </c>
      <c r="E259" s="22">
        <v>-4278413.72</v>
      </c>
      <c r="F259" s="22">
        <v>2983658.24</v>
      </c>
    </row>
    <row r="260" spans="1:6" x14ac:dyDescent="0.25">
      <c r="A260" s="20" t="s">
        <v>504</v>
      </c>
      <c r="B260" s="20" t="s">
        <v>505</v>
      </c>
      <c r="C260" s="21">
        <v>0</v>
      </c>
      <c r="D260" s="21">
        <v>0</v>
      </c>
      <c r="E260" s="21">
        <v>0</v>
      </c>
      <c r="F260" s="21">
        <v>0</v>
      </c>
    </row>
    <row r="261" spans="1:6" x14ac:dyDescent="0.25">
      <c r="A261" s="20" t="s">
        <v>392</v>
      </c>
      <c r="B261" s="20" t="s">
        <v>393</v>
      </c>
      <c r="C261" s="21">
        <v>0</v>
      </c>
      <c r="D261" s="21">
        <v>0</v>
      </c>
      <c r="E261" s="21">
        <v>0</v>
      </c>
      <c r="F261" s="21">
        <v>0</v>
      </c>
    </row>
    <row r="262" spans="1:6" x14ac:dyDescent="0.25">
      <c r="A262" s="20" t="s">
        <v>1003</v>
      </c>
      <c r="B262" s="20" t="s">
        <v>1004</v>
      </c>
      <c r="C262" s="22">
        <v>1000001</v>
      </c>
      <c r="D262" s="22">
        <v>53956945978.150002</v>
      </c>
      <c r="E262" s="22">
        <v>-53956313793</v>
      </c>
      <c r="F262" s="22">
        <v>1632186.15</v>
      </c>
    </row>
    <row r="263" spans="1:6" x14ac:dyDescent="0.25">
      <c r="A263" s="20" t="s">
        <v>802</v>
      </c>
      <c r="B263" s="20" t="s">
        <v>803</v>
      </c>
      <c r="C263" s="21">
        <v>0</v>
      </c>
      <c r="D263" s="21">
        <v>0</v>
      </c>
      <c r="E263" s="21">
        <v>0</v>
      </c>
      <c r="F263" s="21">
        <v>0</v>
      </c>
    </row>
    <row r="264" spans="1:6" x14ac:dyDescent="0.25">
      <c r="A264" s="20" t="s">
        <v>1198</v>
      </c>
      <c r="B264" s="20" t="s">
        <v>1199</v>
      </c>
      <c r="C264" s="22">
        <v>7058154.6100000003</v>
      </c>
      <c r="D264" s="22">
        <v>5694.32</v>
      </c>
      <c r="E264" s="22">
        <v>-7063849.9299999997</v>
      </c>
      <c r="F264" s="21">
        <v>-1</v>
      </c>
    </row>
    <row r="265" spans="1:6" x14ac:dyDescent="0.25">
      <c r="A265" s="20" t="s">
        <v>915</v>
      </c>
      <c r="B265" s="20" t="s">
        <v>916</v>
      </c>
      <c r="C265" s="21">
        <v>-1</v>
      </c>
      <c r="D265" s="22">
        <v>11272.97</v>
      </c>
      <c r="E265" s="22">
        <v>-11271.97</v>
      </c>
      <c r="F265" s="21">
        <v>0</v>
      </c>
    </row>
    <row r="266" spans="1:6" x14ac:dyDescent="0.25">
      <c r="A266" s="20" t="s">
        <v>1033</v>
      </c>
      <c r="B266" s="20" t="s">
        <v>1034</v>
      </c>
      <c r="C266" s="21">
        <v>0</v>
      </c>
      <c r="D266" s="21">
        <v>0</v>
      </c>
      <c r="E266" s="21">
        <v>0</v>
      </c>
      <c r="F266" s="21">
        <v>0</v>
      </c>
    </row>
    <row r="267" spans="1:6" x14ac:dyDescent="0.25">
      <c r="A267" s="20" t="s">
        <v>480</v>
      </c>
      <c r="B267" s="20" t="s">
        <v>481</v>
      </c>
      <c r="C267" s="21">
        <v>0</v>
      </c>
      <c r="D267" s="21">
        <v>0</v>
      </c>
      <c r="E267" s="21">
        <v>0</v>
      </c>
      <c r="F267" s="21">
        <v>0</v>
      </c>
    </row>
    <row r="268" spans="1:6" x14ac:dyDescent="0.25">
      <c r="A268" s="20" t="s">
        <v>478</v>
      </c>
      <c r="B268" s="20" t="s">
        <v>479</v>
      </c>
      <c r="C268" s="21">
        <v>0</v>
      </c>
      <c r="D268" s="21">
        <v>0</v>
      </c>
      <c r="E268" s="21">
        <v>0</v>
      </c>
      <c r="F268" s="21">
        <v>0</v>
      </c>
    </row>
    <row r="269" spans="1:6" x14ac:dyDescent="0.25">
      <c r="A269" s="20" t="s">
        <v>1051</v>
      </c>
      <c r="B269" s="20" t="s">
        <v>1052</v>
      </c>
      <c r="C269" s="21">
        <v>0</v>
      </c>
      <c r="D269" s="21">
        <v>0</v>
      </c>
      <c r="E269" s="21">
        <v>0</v>
      </c>
      <c r="F269" s="21">
        <v>0</v>
      </c>
    </row>
    <row r="270" spans="1:6" x14ac:dyDescent="0.25">
      <c r="A270" s="20" t="s">
        <v>502</v>
      </c>
      <c r="B270" s="20" t="s">
        <v>503</v>
      </c>
      <c r="C270" s="21">
        <v>0</v>
      </c>
      <c r="D270" s="21">
        <v>0</v>
      </c>
      <c r="E270" s="21">
        <v>0</v>
      </c>
      <c r="F270" s="21">
        <v>0</v>
      </c>
    </row>
    <row r="271" spans="1:6" x14ac:dyDescent="0.25">
      <c r="A271" s="20" t="s">
        <v>1260</v>
      </c>
      <c r="B271" s="20" t="s">
        <v>1261</v>
      </c>
      <c r="C271" s="21">
        <v>3</v>
      </c>
      <c r="D271" s="22">
        <v>72742783.680000007</v>
      </c>
      <c r="E271" s="22">
        <v>-72741792.680000007</v>
      </c>
      <c r="F271" s="21">
        <v>994</v>
      </c>
    </row>
    <row r="272" spans="1:6" x14ac:dyDescent="0.25">
      <c r="A272" s="20" t="s">
        <v>1009</v>
      </c>
      <c r="B272" s="20" t="s">
        <v>1010</v>
      </c>
      <c r="C272" s="22">
        <v>1094652.6399999999</v>
      </c>
      <c r="D272" s="22">
        <v>92216.39</v>
      </c>
      <c r="E272" s="22">
        <v>-1186869.03</v>
      </c>
      <c r="F272" s="21">
        <v>0</v>
      </c>
    </row>
    <row r="273" spans="1:6" x14ac:dyDescent="0.25">
      <c r="A273" s="20" t="s">
        <v>957</v>
      </c>
      <c r="B273" s="20" t="s">
        <v>958</v>
      </c>
      <c r="C273" s="22">
        <v>11220132.02</v>
      </c>
      <c r="D273" s="22">
        <v>231573.04</v>
      </c>
      <c r="E273" s="22">
        <v>-11451705.060000001</v>
      </c>
      <c r="F273" s="21">
        <v>0</v>
      </c>
    </row>
    <row r="274" spans="1:6" x14ac:dyDescent="0.25">
      <c r="A274" s="20" t="s">
        <v>1132</v>
      </c>
      <c r="B274" s="20" t="s">
        <v>1133</v>
      </c>
      <c r="C274" s="21">
        <v>1</v>
      </c>
      <c r="D274" s="22">
        <v>17675048387.369999</v>
      </c>
      <c r="E274" s="22">
        <v>-17535560453.919998</v>
      </c>
      <c r="F274" s="22">
        <v>139487934.44999999</v>
      </c>
    </row>
    <row r="275" spans="1:6" x14ac:dyDescent="0.25">
      <c r="A275" s="20" t="s">
        <v>528</v>
      </c>
      <c r="B275" s="20" t="s">
        <v>529</v>
      </c>
      <c r="C275" s="22">
        <v>195317627.61000001</v>
      </c>
      <c r="D275" s="22">
        <v>11892846.060000001</v>
      </c>
      <c r="E275" s="22">
        <v>-67874219.260000005</v>
      </c>
      <c r="F275" s="22">
        <v>139336254.41</v>
      </c>
    </row>
    <row r="276" spans="1:6" x14ac:dyDescent="0.25">
      <c r="A276" s="20" t="s">
        <v>828</v>
      </c>
      <c r="B276" s="20" t="s">
        <v>829</v>
      </c>
      <c r="C276" s="22">
        <v>-1119341.8</v>
      </c>
      <c r="D276" s="21">
        <v>0</v>
      </c>
      <c r="E276" s="21">
        <v>0</v>
      </c>
      <c r="F276" s="22">
        <v>-1119341.8</v>
      </c>
    </row>
    <row r="277" spans="1:6" x14ac:dyDescent="0.25">
      <c r="A277" s="20" t="s">
        <v>977</v>
      </c>
      <c r="B277" s="20" t="s">
        <v>978</v>
      </c>
      <c r="C277" s="22">
        <v>58488.08</v>
      </c>
      <c r="D277" s="22">
        <v>7964454656.5900002</v>
      </c>
      <c r="E277" s="22">
        <v>-7964454558.5900002</v>
      </c>
      <c r="F277" s="22">
        <v>58586.080000000002</v>
      </c>
    </row>
    <row r="278" spans="1:6" x14ac:dyDescent="0.25">
      <c r="A278" s="20" t="s">
        <v>621</v>
      </c>
      <c r="B278" s="20" t="s">
        <v>622</v>
      </c>
      <c r="C278" s="22">
        <v>49166022.399999999</v>
      </c>
      <c r="D278" s="22">
        <v>25301819</v>
      </c>
      <c r="E278" s="22">
        <v>-23746462</v>
      </c>
      <c r="F278" s="22">
        <v>50721379.399999999</v>
      </c>
    </row>
    <row r="279" spans="1:6" x14ac:dyDescent="0.25">
      <c r="A279" s="20" t="s">
        <v>862</v>
      </c>
      <c r="B279" s="20" t="s">
        <v>863</v>
      </c>
      <c r="C279" s="22">
        <v>-22458499.75</v>
      </c>
      <c r="D279" s="22">
        <v>22594</v>
      </c>
      <c r="E279" s="21">
        <v>0</v>
      </c>
      <c r="F279" s="22">
        <v>-22435905.75</v>
      </c>
    </row>
    <row r="280" spans="1:6" x14ac:dyDescent="0.25">
      <c r="A280" s="20" t="s">
        <v>553</v>
      </c>
      <c r="B280" s="20" t="s">
        <v>554</v>
      </c>
      <c r="C280" s="22">
        <v>-6128833</v>
      </c>
      <c r="D280" s="21">
        <v>0</v>
      </c>
      <c r="E280" s="22">
        <v>-210000</v>
      </c>
      <c r="F280" s="22">
        <v>-6338833</v>
      </c>
    </row>
    <row r="281" spans="1:6" x14ac:dyDescent="0.25">
      <c r="A281" s="20" t="s">
        <v>961</v>
      </c>
      <c r="B281" s="20" t="s">
        <v>962</v>
      </c>
      <c r="C281" s="22">
        <v>177130831.05000001</v>
      </c>
      <c r="D281" s="22">
        <v>1763190043.0599999</v>
      </c>
      <c r="E281" s="22">
        <v>-1776699541.3599999</v>
      </c>
      <c r="F281" s="22">
        <v>163621332.75</v>
      </c>
    </row>
    <row r="282" spans="1:6" x14ac:dyDescent="0.25">
      <c r="A282" s="20" t="s">
        <v>1085</v>
      </c>
      <c r="B282" s="20" t="s">
        <v>1086</v>
      </c>
      <c r="C282" s="21">
        <v>0</v>
      </c>
      <c r="D282" s="21">
        <v>0</v>
      </c>
      <c r="E282" s="21">
        <v>0</v>
      </c>
      <c r="F282" s="21">
        <v>0</v>
      </c>
    </row>
    <row r="283" spans="1:6" x14ac:dyDescent="0.25">
      <c r="A283" s="20" t="s">
        <v>1110</v>
      </c>
      <c r="B283" s="20" t="s">
        <v>1111</v>
      </c>
      <c r="C283" s="22">
        <v>30710861</v>
      </c>
      <c r="D283" s="21">
        <v>0</v>
      </c>
      <c r="E283" s="21">
        <v>0</v>
      </c>
      <c r="F283" s="22">
        <v>30710861</v>
      </c>
    </row>
    <row r="284" spans="1:6" x14ac:dyDescent="0.25">
      <c r="A284" s="20" t="s">
        <v>774</v>
      </c>
      <c r="B284" s="20" t="s">
        <v>775</v>
      </c>
      <c r="C284" s="21">
        <v>0</v>
      </c>
      <c r="D284" s="21">
        <v>0</v>
      </c>
      <c r="E284" s="21">
        <v>0</v>
      </c>
      <c r="F284" s="21">
        <v>0</v>
      </c>
    </row>
    <row r="285" spans="1:6" x14ac:dyDescent="0.25">
      <c r="A285" s="20" t="s">
        <v>737</v>
      </c>
      <c r="B285" s="20" t="s">
        <v>738</v>
      </c>
      <c r="C285" s="21">
        <v>0</v>
      </c>
      <c r="D285" s="21">
        <v>0</v>
      </c>
      <c r="E285" s="21">
        <v>0</v>
      </c>
      <c r="F285" s="21">
        <v>0</v>
      </c>
    </row>
    <row r="286" spans="1:6" x14ac:dyDescent="0.25">
      <c r="A286" s="20" t="s">
        <v>1083</v>
      </c>
      <c r="B286" s="20" t="s">
        <v>1084</v>
      </c>
      <c r="C286" s="21">
        <v>0</v>
      </c>
      <c r="D286" s="21">
        <v>0</v>
      </c>
      <c r="E286" s="21">
        <v>0</v>
      </c>
      <c r="F286" s="21">
        <v>0</v>
      </c>
    </row>
    <row r="287" spans="1:6" x14ac:dyDescent="0.25">
      <c r="A287" s="20" t="s">
        <v>1073</v>
      </c>
      <c r="B287" s="20" t="s">
        <v>1074</v>
      </c>
      <c r="C287" s="21">
        <v>0</v>
      </c>
      <c r="D287" s="21">
        <v>0</v>
      </c>
      <c r="E287" s="21">
        <v>0</v>
      </c>
      <c r="F287" s="21">
        <v>0</v>
      </c>
    </row>
    <row r="288" spans="1:6" x14ac:dyDescent="0.25">
      <c r="A288" s="20" t="s">
        <v>991</v>
      </c>
      <c r="B288" s="20" t="s">
        <v>992</v>
      </c>
      <c r="C288" s="22">
        <v>-108309</v>
      </c>
      <c r="D288" s="22">
        <v>108309</v>
      </c>
      <c r="E288" s="21">
        <v>0</v>
      </c>
      <c r="F288" s="21">
        <v>0</v>
      </c>
    </row>
    <row r="289" spans="1:6" x14ac:dyDescent="0.25">
      <c r="A289" s="20" t="s">
        <v>758</v>
      </c>
      <c r="B289" s="20" t="s">
        <v>759</v>
      </c>
      <c r="C289" s="21">
        <v>0</v>
      </c>
      <c r="D289" s="21">
        <v>0</v>
      </c>
      <c r="E289" s="21">
        <v>0</v>
      </c>
      <c r="F289" s="21">
        <v>0</v>
      </c>
    </row>
    <row r="290" spans="1:6" x14ac:dyDescent="0.25">
      <c r="A290" s="20" t="s">
        <v>840</v>
      </c>
      <c r="B290" s="20" t="s">
        <v>841</v>
      </c>
      <c r="C290" s="21">
        <v>0</v>
      </c>
      <c r="D290" s="21">
        <v>0</v>
      </c>
      <c r="E290" s="21">
        <v>0</v>
      </c>
      <c r="F290" s="21">
        <v>0</v>
      </c>
    </row>
    <row r="291" spans="1:6" x14ac:dyDescent="0.25">
      <c r="A291" s="20" t="s">
        <v>348</v>
      </c>
      <c r="B291" s="20" t="s">
        <v>349</v>
      </c>
      <c r="C291" s="22">
        <v>2160532.2200000002</v>
      </c>
      <c r="D291" s="22">
        <v>661251.44999999995</v>
      </c>
      <c r="E291" s="21">
        <v>0</v>
      </c>
      <c r="F291" s="22">
        <v>2821783.67</v>
      </c>
    </row>
    <row r="292" spans="1:6" x14ac:dyDescent="0.25">
      <c r="A292" s="20" t="s">
        <v>1134</v>
      </c>
      <c r="B292" s="20" t="s">
        <v>1135</v>
      </c>
      <c r="C292" s="21">
        <v>0</v>
      </c>
      <c r="D292" s="21">
        <v>0</v>
      </c>
      <c r="E292" s="21">
        <v>0</v>
      </c>
      <c r="F292" s="21">
        <v>0</v>
      </c>
    </row>
    <row r="293" spans="1:6" x14ac:dyDescent="0.25">
      <c r="A293" s="20" t="s">
        <v>1194</v>
      </c>
      <c r="B293" s="20" t="s">
        <v>1195</v>
      </c>
      <c r="C293" s="22">
        <v>266084.53999999998</v>
      </c>
      <c r="D293" s="22">
        <v>9057.93</v>
      </c>
      <c r="E293" s="22">
        <v>-275142.46999999997</v>
      </c>
      <c r="F293" s="21">
        <v>0</v>
      </c>
    </row>
    <row r="294" spans="1:6" x14ac:dyDescent="0.25">
      <c r="A294" s="20" t="s">
        <v>1053</v>
      </c>
      <c r="B294" s="20" t="s">
        <v>1054</v>
      </c>
      <c r="C294" s="21">
        <v>0</v>
      </c>
      <c r="D294" s="21">
        <v>0</v>
      </c>
      <c r="E294" s="21">
        <v>0</v>
      </c>
      <c r="F294" s="21">
        <v>0</v>
      </c>
    </row>
    <row r="295" spans="1:6" x14ac:dyDescent="0.25">
      <c r="A295" s="20" t="s">
        <v>816</v>
      </c>
      <c r="B295" s="20" t="s">
        <v>817</v>
      </c>
      <c r="C295" s="21">
        <v>0</v>
      </c>
      <c r="D295" s="21">
        <v>0</v>
      </c>
      <c r="E295" s="21">
        <v>0</v>
      </c>
      <c r="F295" s="21">
        <v>0</v>
      </c>
    </row>
    <row r="296" spans="1:6" x14ac:dyDescent="0.25">
      <c r="A296" s="20" t="s">
        <v>1061</v>
      </c>
      <c r="B296" s="20" t="s">
        <v>1062</v>
      </c>
      <c r="C296" s="21">
        <v>0</v>
      </c>
      <c r="D296" s="21">
        <v>0</v>
      </c>
      <c r="E296" s="21">
        <v>0</v>
      </c>
      <c r="F296" s="21">
        <v>0</v>
      </c>
    </row>
    <row r="297" spans="1:6" x14ac:dyDescent="0.25">
      <c r="A297" s="20" t="s">
        <v>609</v>
      </c>
      <c r="B297" s="20" t="s">
        <v>610</v>
      </c>
      <c r="C297" s="21">
        <v>0</v>
      </c>
      <c r="D297" s="21">
        <v>0</v>
      </c>
      <c r="E297" s="21">
        <v>0</v>
      </c>
      <c r="F297" s="21">
        <v>0</v>
      </c>
    </row>
    <row r="298" spans="1:6" x14ac:dyDescent="0.25">
      <c r="A298" s="20" t="s">
        <v>486</v>
      </c>
      <c r="B298" s="20" t="s">
        <v>487</v>
      </c>
      <c r="C298" s="21">
        <v>0</v>
      </c>
      <c r="D298" s="21">
        <v>0</v>
      </c>
      <c r="E298" s="21">
        <v>0</v>
      </c>
      <c r="F298" s="21">
        <v>0</v>
      </c>
    </row>
    <row r="299" spans="1:6" x14ac:dyDescent="0.25">
      <c r="A299" s="20" t="s">
        <v>806</v>
      </c>
      <c r="B299" s="20" t="s">
        <v>807</v>
      </c>
      <c r="C299" s="21">
        <v>0</v>
      </c>
      <c r="D299" s="21">
        <v>0</v>
      </c>
      <c r="E299" s="21">
        <v>0</v>
      </c>
      <c r="F299" s="21">
        <v>0</v>
      </c>
    </row>
    <row r="300" spans="1:6" x14ac:dyDescent="0.25">
      <c r="A300" s="20" t="s">
        <v>800</v>
      </c>
      <c r="B300" s="20" t="s">
        <v>801</v>
      </c>
      <c r="C300" s="22">
        <v>1520.09</v>
      </c>
      <c r="D300" s="21">
        <v>0</v>
      </c>
      <c r="E300" s="22">
        <v>-1520.09</v>
      </c>
      <c r="F300" s="21">
        <v>0</v>
      </c>
    </row>
    <row r="301" spans="1:6" x14ac:dyDescent="0.25">
      <c r="A301" s="20" t="s">
        <v>798</v>
      </c>
      <c r="B301" s="20" t="s">
        <v>799</v>
      </c>
      <c r="C301" s="22">
        <v>1212384.06</v>
      </c>
      <c r="D301" s="22">
        <v>63382.18</v>
      </c>
      <c r="E301" s="22">
        <v>-1275766.24</v>
      </c>
      <c r="F301" s="21">
        <v>0</v>
      </c>
    </row>
    <row r="302" spans="1:6" x14ac:dyDescent="0.25">
      <c r="A302" s="20" t="s">
        <v>1146</v>
      </c>
      <c r="B302" s="20" t="s">
        <v>1147</v>
      </c>
      <c r="C302" s="21">
        <v>5.28</v>
      </c>
      <c r="D302" s="21">
        <v>0.01</v>
      </c>
      <c r="E302" s="21">
        <v>-5.29</v>
      </c>
      <c r="F302" s="21">
        <v>0</v>
      </c>
    </row>
    <row r="303" spans="1:6" x14ac:dyDescent="0.25">
      <c r="A303" s="20" t="s">
        <v>959</v>
      </c>
      <c r="B303" s="20" t="s">
        <v>960</v>
      </c>
      <c r="C303" s="22">
        <v>12344594.02</v>
      </c>
      <c r="D303" s="22">
        <v>7775.58</v>
      </c>
      <c r="E303" s="22">
        <v>-12352369.6</v>
      </c>
      <c r="F303" s="21">
        <v>0</v>
      </c>
    </row>
    <row r="304" spans="1:6" x14ac:dyDescent="0.25">
      <c r="A304" s="20" t="s">
        <v>1271</v>
      </c>
      <c r="B304" s="20" t="s">
        <v>1272</v>
      </c>
      <c r="C304" s="22">
        <v>4590448.6900000004</v>
      </c>
      <c r="D304" s="22">
        <v>696412288.46000004</v>
      </c>
      <c r="E304" s="22">
        <v>-419872690.76999998</v>
      </c>
      <c r="F304" s="22">
        <v>281130046.38</v>
      </c>
    </row>
    <row r="305" spans="1:6" x14ac:dyDescent="0.25">
      <c r="A305" s="20" t="s">
        <v>1296</v>
      </c>
      <c r="B305" s="20" t="s">
        <v>1297</v>
      </c>
      <c r="C305" s="22">
        <v>-473217.46</v>
      </c>
      <c r="D305" s="22">
        <v>1661247038.8800001</v>
      </c>
      <c r="E305" s="22">
        <v>-1163883860.6600001</v>
      </c>
      <c r="F305" s="22">
        <v>496889960.75999999</v>
      </c>
    </row>
    <row r="306" spans="1:6" x14ac:dyDescent="0.25">
      <c r="A306" s="20" t="s">
        <v>1224</v>
      </c>
      <c r="B306" s="20" t="s">
        <v>1225</v>
      </c>
      <c r="C306" s="21">
        <v>452.4</v>
      </c>
      <c r="D306" s="22">
        <v>15690257.33</v>
      </c>
      <c r="E306" s="22">
        <v>-15690709.73</v>
      </c>
      <c r="F306" s="21">
        <v>0</v>
      </c>
    </row>
    <row r="307" spans="1:6" x14ac:dyDescent="0.25">
      <c r="A307" s="20" t="s">
        <v>340</v>
      </c>
      <c r="B307" s="20" t="s">
        <v>341</v>
      </c>
      <c r="C307" s="21">
        <v>0</v>
      </c>
      <c r="D307" s="22">
        <v>6807393751.1899996</v>
      </c>
      <c r="E307" s="22">
        <v>-6807017861.2299995</v>
      </c>
      <c r="F307" s="22">
        <v>375889.96</v>
      </c>
    </row>
    <row r="308" spans="1:6" x14ac:dyDescent="0.25">
      <c r="A308" s="20" t="s">
        <v>1269</v>
      </c>
      <c r="B308" s="20" t="s">
        <v>1270</v>
      </c>
      <c r="C308" s="21">
        <v>0</v>
      </c>
      <c r="D308" s="22">
        <v>528166198.05000001</v>
      </c>
      <c r="E308" s="22">
        <v>-528166198.05000001</v>
      </c>
      <c r="F308" s="21">
        <v>0</v>
      </c>
    </row>
    <row r="309" spans="1:6" x14ac:dyDescent="0.25">
      <c r="A309" s="20" t="s">
        <v>1220</v>
      </c>
      <c r="B309" s="20" t="s">
        <v>1221</v>
      </c>
      <c r="C309" s="21">
        <v>0</v>
      </c>
      <c r="D309" s="22">
        <v>22979527.710000001</v>
      </c>
      <c r="E309" s="22">
        <v>-22979506.489999998</v>
      </c>
      <c r="F309" s="21">
        <v>21.22</v>
      </c>
    </row>
    <row r="310" spans="1:6" x14ac:dyDescent="0.25">
      <c r="A310" s="20" t="s">
        <v>1222</v>
      </c>
      <c r="B310" s="20" t="s">
        <v>1223</v>
      </c>
      <c r="C310" s="21">
        <v>0</v>
      </c>
      <c r="D310" s="22">
        <v>1517963921.1700001</v>
      </c>
      <c r="E310" s="22">
        <v>-1517951977.22</v>
      </c>
      <c r="F310" s="22">
        <v>11943.95</v>
      </c>
    </row>
    <row r="311" spans="1:6" x14ac:dyDescent="0.25">
      <c r="A311" s="20" t="s">
        <v>1276</v>
      </c>
      <c r="B311" s="20" t="s">
        <v>1277</v>
      </c>
      <c r="C311" s="21">
        <v>0</v>
      </c>
      <c r="D311" s="22">
        <v>439184967.02999997</v>
      </c>
      <c r="E311" s="22">
        <v>-410937091.38999999</v>
      </c>
      <c r="F311" s="22">
        <v>28247875.640000001</v>
      </c>
    </row>
    <row r="312" spans="1:6" x14ac:dyDescent="0.25">
      <c r="A312" s="20" t="s">
        <v>1286</v>
      </c>
      <c r="B312" s="20" t="s">
        <v>1287</v>
      </c>
      <c r="C312" s="21">
        <v>0</v>
      </c>
      <c r="D312" s="22">
        <v>545335581.71000004</v>
      </c>
      <c r="E312" s="22">
        <v>-545335581.71000004</v>
      </c>
      <c r="F312" s="21">
        <v>0</v>
      </c>
    </row>
    <row r="313" spans="1:6" x14ac:dyDescent="0.25">
      <c r="A313" s="20" t="s">
        <v>943</v>
      </c>
      <c r="B313" s="20" t="s">
        <v>944</v>
      </c>
      <c r="C313" s="22">
        <v>198808025.61000001</v>
      </c>
      <c r="D313" s="22">
        <v>1509449574.98</v>
      </c>
      <c r="E313" s="22">
        <v>-1413881863.99</v>
      </c>
      <c r="F313" s="22">
        <v>294375736.60000002</v>
      </c>
    </row>
    <row r="314" spans="1:6" x14ac:dyDescent="0.25">
      <c r="A314" s="20" t="s">
        <v>1079</v>
      </c>
      <c r="B314" s="20" t="s">
        <v>1080</v>
      </c>
      <c r="C314" s="22">
        <v>-18287898.120000001</v>
      </c>
      <c r="D314" s="22">
        <v>24277206</v>
      </c>
      <c r="E314" s="22">
        <v>-24573558</v>
      </c>
      <c r="F314" s="22">
        <v>-18584250.120000001</v>
      </c>
    </row>
    <row r="315" spans="1:6" x14ac:dyDescent="0.25">
      <c r="A315" s="20" t="s">
        <v>631</v>
      </c>
      <c r="B315" s="20" t="s">
        <v>632</v>
      </c>
      <c r="C315" s="21">
        <v>0</v>
      </c>
      <c r="D315" s="21">
        <v>0</v>
      </c>
      <c r="E315" s="21">
        <v>0</v>
      </c>
      <c r="F315" s="21">
        <v>0</v>
      </c>
    </row>
    <row r="316" spans="1:6" x14ac:dyDescent="0.25">
      <c r="A316" s="20" t="s">
        <v>1088</v>
      </c>
      <c r="B316" s="20" t="s">
        <v>1089</v>
      </c>
      <c r="C316" s="21">
        <v>0</v>
      </c>
      <c r="D316" s="21">
        <v>0</v>
      </c>
      <c r="E316" s="21">
        <v>0</v>
      </c>
      <c r="F316" s="21">
        <v>0</v>
      </c>
    </row>
    <row r="317" spans="1:6" x14ac:dyDescent="0.25">
      <c r="A317" s="20" t="s">
        <v>953</v>
      </c>
      <c r="B317" s="20" t="s">
        <v>954</v>
      </c>
      <c r="C317" s="22">
        <v>1676163.45</v>
      </c>
      <c r="D317" s="22">
        <v>9510148.0899999999</v>
      </c>
      <c r="E317" s="22">
        <v>-9510148.0899999999</v>
      </c>
      <c r="F317" s="22">
        <v>1676163.45</v>
      </c>
    </row>
    <row r="318" spans="1:6" x14ac:dyDescent="0.25">
      <c r="A318" s="20" t="s">
        <v>1298</v>
      </c>
      <c r="B318" s="20" t="s">
        <v>1299</v>
      </c>
      <c r="C318" s="22">
        <v>702403.12</v>
      </c>
      <c r="D318" s="22">
        <v>418514</v>
      </c>
      <c r="E318" s="22">
        <v>-2546316</v>
      </c>
      <c r="F318" s="22">
        <v>-1425398.88</v>
      </c>
    </row>
    <row r="319" spans="1:6" x14ac:dyDescent="0.25">
      <c r="A319" s="20" t="s">
        <v>358</v>
      </c>
      <c r="B319" s="20" t="s">
        <v>359</v>
      </c>
      <c r="C319" s="21">
        <v>0</v>
      </c>
      <c r="D319" s="21">
        <v>0</v>
      </c>
      <c r="E319" s="21">
        <v>0</v>
      </c>
      <c r="F319" s="21">
        <v>0</v>
      </c>
    </row>
    <row r="320" spans="1:6" x14ac:dyDescent="0.25">
      <c r="A320" s="20" t="s">
        <v>1316</v>
      </c>
      <c r="B320" s="20" t="s">
        <v>1317</v>
      </c>
      <c r="C320" s="22">
        <v>-243314.37</v>
      </c>
      <c r="D320" s="22">
        <v>2486803</v>
      </c>
      <c r="E320" s="22">
        <v>-2320000</v>
      </c>
      <c r="F320" s="22">
        <v>-76511.37</v>
      </c>
    </row>
    <row r="321" spans="1:6" x14ac:dyDescent="0.25">
      <c r="A321" s="20" t="s">
        <v>1312</v>
      </c>
      <c r="B321" s="20" t="s">
        <v>1313</v>
      </c>
      <c r="C321" s="21">
        <v>1</v>
      </c>
      <c r="D321" s="22">
        <v>3221715</v>
      </c>
      <c r="E321" s="22">
        <v>-3678886</v>
      </c>
      <c r="F321" s="22">
        <v>-457170</v>
      </c>
    </row>
    <row r="322" spans="1:6" x14ac:dyDescent="0.25">
      <c r="A322" s="20" t="s">
        <v>1244</v>
      </c>
      <c r="B322" s="20" t="s">
        <v>1245</v>
      </c>
      <c r="C322" s="22">
        <v>21584.52</v>
      </c>
      <c r="D322" s="22">
        <v>2537758</v>
      </c>
      <c r="E322" s="22">
        <v>-2285672</v>
      </c>
      <c r="F322" s="22">
        <v>273670.52</v>
      </c>
    </row>
    <row r="323" spans="1:6" x14ac:dyDescent="0.25">
      <c r="A323" s="20" t="s">
        <v>1158</v>
      </c>
      <c r="B323" s="20" t="s">
        <v>1159</v>
      </c>
      <c r="C323" s="21">
        <v>-820.27</v>
      </c>
      <c r="D323" s="22">
        <v>27586</v>
      </c>
      <c r="E323" s="21">
        <v>0</v>
      </c>
      <c r="F323" s="22">
        <v>26765.73</v>
      </c>
    </row>
    <row r="324" spans="1:6" x14ac:dyDescent="0.25">
      <c r="A324" s="20" t="s">
        <v>400</v>
      </c>
      <c r="B324" s="20" t="s">
        <v>401</v>
      </c>
      <c r="C324" s="21">
        <v>0.01</v>
      </c>
      <c r="D324" s="22">
        <v>148193</v>
      </c>
      <c r="E324" s="21">
        <v>0</v>
      </c>
      <c r="F324" s="22">
        <v>148193.01</v>
      </c>
    </row>
    <row r="325" spans="1:6" x14ac:dyDescent="0.25">
      <c r="A325" s="20" t="s">
        <v>1358</v>
      </c>
      <c r="B325" s="20" t="s">
        <v>1359</v>
      </c>
      <c r="C325" s="22">
        <v>-743368.4</v>
      </c>
      <c r="D325" s="22">
        <v>26701233</v>
      </c>
      <c r="E325" s="22">
        <v>-30973355</v>
      </c>
      <c r="F325" s="22">
        <v>-5015490.4000000004</v>
      </c>
    </row>
    <row r="326" spans="1:6" x14ac:dyDescent="0.25">
      <c r="A326" s="20" t="s">
        <v>380</v>
      </c>
      <c r="B326" s="20" t="s">
        <v>381</v>
      </c>
      <c r="C326" s="21">
        <v>0.02</v>
      </c>
      <c r="D326" s="21">
        <v>0</v>
      </c>
      <c r="E326" s="21">
        <v>0</v>
      </c>
      <c r="F326" s="21">
        <v>0.02</v>
      </c>
    </row>
    <row r="327" spans="1:6" x14ac:dyDescent="0.25">
      <c r="A327" s="20" t="s">
        <v>1338</v>
      </c>
      <c r="B327" s="20" t="s">
        <v>1339</v>
      </c>
      <c r="C327" s="22">
        <v>-2207613.38</v>
      </c>
      <c r="D327" s="22">
        <v>11596014</v>
      </c>
      <c r="E327" s="22">
        <v>-19970230</v>
      </c>
      <c r="F327" s="22">
        <v>-10581829.380000001</v>
      </c>
    </row>
    <row r="328" spans="1:6" x14ac:dyDescent="0.25">
      <c r="A328" s="20" t="s">
        <v>1368</v>
      </c>
      <c r="B328" s="20" t="s">
        <v>1369</v>
      </c>
      <c r="C328" s="22">
        <v>969711.03</v>
      </c>
      <c r="D328" s="22">
        <v>10431383</v>
      </c>
      <c r="E328" s="22">
        <v>-10430000</v>
      </c>
      <c r="F328" s="22">
        <v>971094.03</v>
      </c>
    </row>
    <row r="329" spans="1:6" x14ac:dyDescent="0.25">
      <c r="A329" s="20" t="s">
        <v>382</v>
      </c>
      <c r="B329" s="20" t="s">
        <v>383</v>
      </c>
      <c r="C329" s="21">
        <v>0</v>
      </c>
      <c r="D329" s="21">
        <v>0</v>
      </c>
      <c r="E329" s="21">
        <v>0</v>
      </c>
      <c r="F329" s="21">
        <v>0</v>
      </c>
    </row>
    <row r="330" spans="1:6" x14ac:dyDescent="0.25">
      <c r="A330" s="20" t="s">
        <v>1150</v>
      </c>
      <c r="B330" s="20" t="s">
        <v>1151</v>
      </c>
      <c r="C330" s="21">
        <v>-955.77</v>
      </c>
      <c r="D330" s="22">
        <v>464755</v>
      </c>
      <c r="E330" s="22">
        <v>-270000</v>
      </c>
      <c r="F330" s="22">
        <v>193799.23</v>
      </c>
    </row>
    <row r="331" spans="1:6" x14ac:dyDescent="0.25">
      <c r="A331" s="20" t="s">
        <v>1364</v>
      </c>
      <c r="B331" s="20" t="s">
        <v>1365</v>
      </c>
      <c r="C331" s="22">
        <v>168521.9</v>
      </c>
      <c r="D331" s="22">
        <v>19250108.190000001</v>
      </c>
      <c r="E331" s="22">
        <v>-18772897.190000001</v>
      </c>
      <c r="F331" s="22">
        <v>645732.9</v>
      </c>
    </row>
    <row r="332" spans="1:6" x14ac:dyDescent="0.25">
      <c r="A332" s="20" t="s">
        <v>1267</v>
      </c>
      <c r="B332" s="20" t="s">
        <v>1268</v>
      </c>
      <c r="C332" s="21">
        <v>0</v>
      </c>
      <c r="D332" s="22">
        <v>610353022.38999999</v>
      </c>
      <c r="E332" s="22">
        <v>-610353022.38999999</v>
      </c>
      <c r="F332" s="21">
        <v>0</v>
      </c>
    </row>
    <row r="333" spans="1:6" x14ac:dyDescent="0.25">
      <c r="A333" s="20" t="s">
        <v>1340</v>
      </c>
      <c r="B333" s="20" t="s">
        <v>1341</v>
      </c>
      <c r="C333" s="21">
        <v>0</v>
      </c>
      <c r="D333" s="22">
        <v>887152267.41999996</v>
      </c>
      <c r="E333" s="22">
        <v>-887152267.41999996</v>
      </c>
      <c r="F333" s="21">
        <v>0</v>
      </c>
    </row>
    <row r="334" spans="1:6" x14ac:dyDescent="0.25">
      <c r="A334" s="20" t="s">
        <v>1274</v>
      </c>
      <c r="B334" s="20" t="s">
        <v>1275</v>
      </c>
      <c r="C334" s="21">
        <v>0</v>
      </c>
      <c r="D334" s="22">
        <v>36334952.789999999</v>
      </c>
      <c r="E334" s="21">
        <v>0</v>
      </c>
      <c r="F334" s="22">
        <v>36334952.789999999</v>
      </c>
    </row>
    <row r="335" spans="1:6" x14ac:dyDescent="0.25">
      <c r="A335" s="20" t="s">
        <v>1288</v>
      </c>
      <c r="B335" s="20" t="s">
        <v>1289</v>
      </c>
      <c r="C335" s="22">
        <v>10132.41</v>
      </c>
      <c r="D335" s="22">
        <v>43552702</v>
      </c>
      <c r="E335" s="22">
        <v>-43140000</v>
      </c>
      <c r="F335" s="22">
        <v>422834.41</v>
      </c>
    </row>
    <row r="336" spans="1:6" x14ac:dyDescent="0.25">
      <c r="A336" s="20" t="s">
        <v>1154</v>
      </c>
      <c r="B336" s="20" t="s">
        <v>1155</v>
      </c>
      <c r="C336" s="21">
        <v>-0.6</v>
      </c>
      <c r="D336" s="22">
        <v>32553</v>
      </c>
      <c r="E336" s="21">
        <v>0</v>
      </c>
      <c r="F336" s="22">
        <v>32552.400000000001</v>
      </c>
    </row>
    <row r="337" spans="1:6" x14ac:dyDescent="0.25">
      <c r="A337" s="20" t="s">
        <v>1156</v>
      </c>
      <c r="B337" s="20" t="s">
        <v>1157</v>
      </c>
      <c r="C337" s="22">
        <v>-167838.62</v>
      </c>
      <c r="D337" s="22">
        <v>872927</v>
      </c>
      <c r="E337" s="21">
        <v>0</v>
      </c>
      <c r="F337" s="22">
        <v>705088.38</v>
      </c>
    </row>
    <row r="338" spans="1:6" x14ac:dyDescent="0.25">
      <c r="A338" s="20" t="s">
        <v>818</v>
      </c>
      <c r="B338" s="20" t="s">
        <v>819</v>
      </c>
      <c r="C338" s="21">
        <v>0</v>
      </c>
      <c r="D338" s="21">
        <v>0</v>
      </c>
      <c r="E338" s="21">
        <v>0</v>
      </c>
      <c r="F338" s="21">
        <v>0</v>
      </c>
    </row>
    <row r="339" spans="1:6" x14ac:dyDescent="0.25">
      <c r="A339" s="20" t="s">
        <v>820</v>
      </c>
      <c r="B339" s="20" t="s">
        <v>821</v>
      </c>
      <c r="C339" s="21">
        <v>0</v>
      </c>
      <c r="D339" s="21">
        <v>388.02</v>
      </c>
      <c r="E339" s="21">
        <v>-388.02</v>
      </c>
      <c r="F339" s="21">
        <v>0</v>
      </c>
    </row>
    <row r="340" spans="1:6" x14ac:dyDescent="0.25">
      <c r="A340" s="20" t="s">
        <v>1065</v>
      </c>
      <c r="B340" s="20" t="s">
        <v>1066</v>
      </c>
      <c r="C340" s="21">
        <v>2.4500000000000002</v>
      </c>
      <c r="D340" s="22">
        <v>61765899.460000001</v>
      </c>
      <c r="E340" s="22">
        <v>-56676909.009999998</v>
      </c>
      <c r="F340" s="22">
        <v>5088992.9000000004</v>
      </c>
    </row>
    <row r="341" spans="1:6" x14ac:dyDescent="0.25">
      <c r="A341" s="20" t="s">
        <v>1344</v>
      </c>
      <c r="B341" s="20" t="s">
        <v>1345</v>
      </c>
      <c r="C341" s="21">
        <v>0</v>
      </c>
      <c r="D341" s="22">
        <v>5457140562.8400002</v>
      </c>
      <c r="E341" s="22">
        <v>-5425120351.1400003</v>
      </c>
      <c r="F341" s="22">
        <v>32020211.699999999</v>
      </c>
    </row>
    <row r="342" spans="1:6" x14ac:dyDescent="0.25">
      <c r="A342" s="20" t="s">
        <v>544</v>
      </c>
      <c r="B342" s="20" t="s">
        <v>533</v>
      </c>
      <c r="C342" s="21">
        <v>0</v>
      </c>
      <c r="D342" s="21">
        <v>0</v>
      </c>
      <c r="E342" s="21">
        <v>0</v>
      </c>
      <c r="F342" s="21">
        <v>0</v>
      </c>
    </row>
    <row r="343" spans="1:6" x14ac:dyDescent="0.25">
      <c r="A343" s="20" t="s">
        <v>681</v>
      </c>
      <c r="B343" s="20" t="s">
        <v>682</v>
      </c>
      <c r="C343" s="21">
        <v>0</v>
      </c>
      <c r="D343" s="21">
        <v>0</v>
      </c>
      <c r="E343" s="21">
        <v>0</v>
      </c>
      <c r="F343" s="21">
        <v>0</v>
      </c>
    </row>
    <row r="344" spans="1:6" x14ac:dyDescent="0.25">
      <c r="A344" s="20" t="s">
        <v>933</v>
      </c>
      <c r="B344" s="20" t="s">
        <v>934</v>
      </c>
      <c r="C344" s="21">
        <v>0</v>
      </c>
      <c r="D344" s="21">
        <v>0</v>
      </c>
      <c r="E344" s="21">
        <v>0</v>
      </c>
      <c r="F344" s="21">
        <v>0</v>
      </c>
    </row>
    <row r="345" spans="1:6" x14ac:dyDescent="0.25">
      <c r="A345" s="20" t="s">
        <v>888</v>
      </c>
      <c r="B345" s="20" t="s">
        <v>889</v>
      </c>
      <c r="C345" s="21">
        <v>0</v>
      </c>
      <c r="D345" s="21">
        <v>0</v>
      </c>
      <c r="E345" s="21">
        <v>0</v>
      </c>
      <c r="F345" s="21">
        <v>0</v>
      </c>
    </row>
    <row r="346" spans="1:6" x14ac:dyDescent="0.25">
      <c r="A346" s="20" t="s">
        <v>563</v>
      </c>
      <c r="B346" s="20" t="s">
        <v>564</v>
      </c>
      <c r="C346" s="21">
        <v>0</v>
      </c>
      <c r="D346" s="21">
        <v>0</v>
      </c>
      <c r="E346" s="21">
        <v>0</v>
      </c>
      <c r="F346" s="21">
        <v>0</v>
      </c>
    </row>
    <row r="347" spans="1:6" x14ac:dyDescent="0.25">
      <c r="A347" s="20" t="s">
        <v>520</v>
      </c>
      <c r="B347" s="20" t="s">
        <v>521</v>
      </c>
      <c r="C347" s="22">
        <v>48215</v>
      </c>
      <c r="D347" s="22">
        <v>131431</v>
      </c>
      <c r="E347" s="22">
        <v>-54138</v>
      </c>
      <c r="F347" s="22">
        <v>125508</v>
      </c>
    </row>
    <row r="348" spans="1:6" x14ac:dyDescent="0.25">
      <c r="A348" s="20" t="s">
        <v>951</v>
      </c>
      <c r="B348" s="20" t="s">
        <v>952</v>
      </c>
      <c r="C348" s="21">
        <v>0</v>
      </c>
      <c r="D348" s="21">
        <v>0</v>
      </c>
      <c r="E348" s="21">
        <v>0</v>
      </c>
      <c r="F348" s="21">
        <v>0</v>
      </c>
    </row>
    <row r="349" spans="1:6" x14ac:dyDescent="0.25">
      <c r="A349" s="20" t="s">
        <v>715</v>
      </c>
      <c r="B349" s="20" t="s">
        <v>716</v>
      </c>
      <c r="C349" s="21">
        <v>0</v>
      </c>
      <c r="D349" s="21">
        <v>0</v>
      </c>
      <c r="E349" s="21">
        <v>0</v>
      </c>
      <c r="F349" s="21">
        <v>0</v>
      </c>
    </row>
    <row r="350" spans="1:6" x14ac:dyDescent="0.25">
      <c r="A350" s="20" t="s">
        <v>623</v>
      </c>
      <c r="B350" s="20" t="s">
        <v>624</v>
      </c>
      <c r="C350" s="21">
        <v>0</v>
      </c>
      <c r="D350" s="21">
        <v>0</v>
      </c>
      <c r="E350" s="21">
        <v>0</v>
      </c>
      <c r="F350" s="21">
        <v>0</v>
      </c>
    </row>
    <row r="351" spans="1:6" x14ac:dyDescent="0.25">
      <c r="A351" s="20" t="s">
        <v>675</v>
      </c>
      <c r="B351" s="20" t="s">
        <v>676</v>
      </c>
      <c r="C351" s="21">
        <v>0</v>
      </c>
      <c r="D351" s="21">
        <v>0</v>
      </c>
      <c r="E351" s="21">
        <v>0</v>
      </c>
      <c r="F351" s="21">
        <v>0</v>
      </c>
    </row>
    <row r="352" spans="1:6" x14ac:dyDescent="0.25">
      <c r="A352" s="20" t="s">
        <v>532</v>
      </c>
      <c r="B352" s="20" t="s">
        <v>533</v>
      </c>
      <c r="C352" s="21">
        <v>0</v>
      </c>
      <c r="D352" s="21">
        <v>0</v>
      </c>
      <c r="E352" s="21">
        <v>0</v>
      </c>
      <c r="F352" s="21">
        <v>0</v>
      </c>
    </row>
    <row r="353" spans="1:6" x14ac:dyDescent="0.25">
      <c r="A353" s="20" t="s">
        <v>687</v>
      </c>
      <c r="B353" s="20" t="s">
        <v>688</v>
      </c>
      <c r="C353" s="21">
        <v>0</v>
      </c>
      <c r="D353" s="21">
        <v>0</v>
      </c>
      <c r="E353" s="21">
        <v>0</v>
      </c>
      <c r="F353" s="21">
        <v>0</v>
      </c>
    </row>
    <row r="354" spans="1:6" x14ac:dyDescent="0.25">
      <c r="A354" s="20" t="s">
        <v>669</v>
      </c>
      <c r="B354" s="20" t="s">
        <v>670</v>
      </c>
      <c r="C354" s="21">
        <v>0</v>
      </c>
      <c r="D354" s="21">
        <v>0</v>
      </c>
      <c r="E354" s="21">
        <v>0</v>
      </c>
      <c r="F354" s="21">
        <v>0</v>
      </c>
    </row>
    <row r="355" spans="1:6" x14ac:dyDescent="0.25">
      <c r="A355" s="20" t="s">
        <v>846</v>
      </c>
      <c r="B355" s="20" t="s">
        <v>847</v>
      </c>
      <c r="C355" s="21">
        <v>0</v>
      </c>
      <c r="D355" s="21">
        <v>0</v>
      </c>
      <c r="E355" s="21">
        <v>0</v>
      </c>
      <c r="F355" s="21">
        <v>0</v>
      </c>
    </row>
    <row r="356" spans="1:6" x14ac:dyDescent="0.25">
      <c r="A356" s="20" t="s">
        <v>983</v>
      </c>
      <c r="B356" s="20" t="s">
        <v>984</v>
      </c>
      <c r="C356" s="22">
        <v>766451.96</v>
      </c>
      <c r="D356" s="22">
        <v>108875785.51000001</v>
      </c>
      <c r="E356" s="22">
        <v>-95739956</v>
      </c>
      <c r="F356" s="22">
        <v>13902281.470000001</v>
      </c>
    </row>
    <row r="357" spans="1:6" x14ac:dyDescent="0.25">
      <c r="A357" s="20" t="s">
        <v>641</v>
      </c>
      <c r="B357" s="20" t="s">
        <v>642</v>
      </c>
      <c r="C357" s="21">
        <v>0</v>
      </c>
      <c r="D357" s="21">
        <v>0</v>
      </c>
      <c r="E357" s="21">
        <v>0</v>
      </c>
      <c r="F357" s="21">
        <v>0</v>
      </c>
    </row>
    <row r="358" spans="1:6" x14ac:dyDescent="0.25">
      <c r="A358" s="20" t="s">
        <v>703</v>
      </c>
      <c r="B358" s="20" t="s">
        <v>704</v>
      </c>
      <c r="C358" s="21">
        <v>0</v>
      </c>
      <c r="D358" s="21">
        <v>0</v>
      </c>
      <c r="E358" s="21">
        <v>0</v>
      </c>
      <c r="F358" s="21">
        <v>0</v>
      </c>
    </row>
    <row r="359" spans="1:6" x14ac:dyDescent="0.25">
      <c r="A359" s="20" t="s">
        <v>695</v>
      </c>
      <c r="B359" s="20" t="s">
        <v>696</v>
      </c>
      <c r="C359" s="21">
        <v>0</v>
      </c>
      <c r="D359" s="21">
        <v>0</v>
      </c>
      <c r="E359" s="21">
        <v>0</v>
      </c>
      <c r="F359" s="21">
        <v>0</v>
      </c>
    </row>
    <row r="360" spans="1:6" x14ac:dyDescent="0.25">
      <c r="A360" s="20" t="s">
        <v>378</v>
      </c>
      <c r="B360" s="20" t="s">
        <v>379</v>
      </c>
      <c r="C360" s="21">
        <v>0</v>
      </c>
      <c r="D360" s="21">
        <v>0</v>
      </c>
      <c r="E360" s="21">
        <v>0</v>
      </c>
      <c r="F360" s="21">
        <v>0</v>
      </c>
    </row>
    <row r="361" spans="1:6" x14ac:dyDescent="0.25">
      <c r="A361" s="20" t="s">
        <v>878</v>
      </c>
      <c r="B361" s="20" t="s">
        <v>879</v>
      </c>
      <c r="C361" s="22">
        <v>5239648.08</v>
      </c>
      <c r="D361" s="22">
        <v>12490834.27</v>
      </c>
      <c r="E361" s="22">
        <v>-16559244.800000001</v>
      </c>
      <c r="F361" s="22">
        <v>1171237.55</v>
      </c>
    </row>
    <row r="362" spans="1:6" x14ac:dyDescent="0.25">
      <c r="A362" s="20" t="s">
        <v>705</v>
      </c>
      <c r="B362" s="20" t="s">
        <v>706</v>
      </c>
      <c r="C362" s="22">
        <v>-77001629.489999995</v>
      </c>
      <c r="D362" s="22">
        <v>468636915.11000001</v>
      </c>
      <c r="E362" s="22">
        <v>-426531763.04000002</v>
      </c>
      <c r="F362" s="22">
        <v>-34896477.420000002</v>
      </c>
    </row>
    <row r="363" spans="1:6" x14ac:dyDescent="0.25">
      <c r="A363" s="20" t="s">
        <v>534</v>
      </c>
      <c r="B363" s="20" t="s">
        <v>535</v>
      </c>
      <c r="C363" s="21">
        <v>0</v>
      </c>
      <c r="D363" s="21">
        <v>0</v>
      </c>
      <c r="E363" s="21">
        <v>0</v>
      </c>
      <c r="F363" s="21">
        <v>0</v>
      </c>
    </row>
    <row r="364" spans="1:6" x14ac:dyDescent="0.25">
      <c r="A364" s="20" t="s">
        <v>939</v>
      </c>
      <c r="B364" s="20" t="s">
        <v>940</v>
      </c>
      <c r="C364" s="21">
        <v>0</v>
      </c>
      <c r="D364" s="21">
        <v>0</v>
      </c>
      <c r="E364" s="21">
        <v>0</v>
      </c>
      <c r="F364" s="21">
        <v>0</v>
      </c>
    </row>
    <row r="365" spans="1:6" x14ac:dyDescent="0.25">
      <c r="A365" s="20" t="s">
        <v>804</v>
      </c>
      <c r="B365" s="20" t="s">
        <v>805</v>
      </c>
      <c r="C365" s="21">
        <v>0</v>
      </c>
      <c r="D365" s="21">
        <v>0</v>
      </c>
      <c r="E365" s="21">
        <v>0</v>
      </c>
      <c r="F365" s="21">
        <v>0</v>
      </c>
    </row>
    <row r="366" spans="1:6" x14ac:dyDescent="0.25">
      <c r="A366" s="20" t="s">
        <v>488</v>
      </c>
      <c r="B366" s="20" t="s">
        <v>489</v>
      </c>
      <c r="C366" s="22">
        <v>63393.55</v>
      </c>
      <c r="D366" s="22">
        <v>2771.61</v>
      </c>
      <c r="E366" s="21">
        <v>0</v>
      </c>
      <c r="F366" s="22">
        <v>66165.16</v>
      </c>
    </row>
    <row r="367" spans="1:6" x14ac:dyDescent="0.25">
      <c r="A367" s="20" t="s">
        <v>538</v>
      </c>
      <c r="B367" s="20" t="s">
        <v>539</v>
      </c>
      <c r="C367" s="22">
        <v>22683666.920000002</v>
      </c>
      <c r="D367" s="22">
        <v>7031192.6600000001</v>
      </c>
      <c r="E367" s="22">
        <v>-19729591.129999999</v>
      </c>
      <c r="F367" s="22">
        <v>9985268.4499999993</v>
      </c>
    </row>
    <row r="368" spans="1:6" x14ac:dyDescent="0.25">
      <c r="A368" s="20" t="s">
        <v>707</v>
      </c>
      <c r="B368" s="20" t="s">
        <v>708</v>
      </c>
      <c r="C368" s="21">
        <v>0</v>
      </c>
      <c r="D368" s="21">
        <v>0</v>
      </c>
      <c r="E368" s="21">
        <v>0</v>
      </c>
      <c r="F368" s="21">
        <v>0</v>
      </c>
    </row>
    <row r="369" spans="1:6" x14ac:dyDescent="0.25">
      <c r="A369" s="20" t="s">
        <v>741</v>
      </c>
      <c r="B369" s="20" t="s">
        <v>742</v>
      </c>
      <c r="C369" s="21">
        <v>0</v>
      </c>
      <c r="D369" s="21">
        <v>0</v>
      </c>
      <c r="E369" s="21">
        <v>0</v>
      </c>
      <c r="F369" s="21">
        <v>0</v>
      </c>
    </row>
    <row r="370" spans="1:6" x14ac:dyDescent="0.25">
      <c r="A370" s="20" t="s">
        <v>874</v>
      </c>
      <c r="B370" s="20" t="s">
        <v>875</v>
      </c>
      <c r="C370" s="21">
        <v>0</v>
      </c>
      <c r="D370" s="21">
        <v>0</v>
      </c>
      <c r="E370" s="21">
        <v>0</v>
      </c>
      <c r="F370" s="21">
        <v>0</v>
      </c>
    </row>
    <row r="371" spans="1:6" x14ac:dyDescent="0.25">
      <c r="A371" s="20" t="s">
        <v>1081</v>
      </c>
      <c r="B371" s="20" t="s">
        <v>1082</v>
      </c>
      <c r="C371" s="21">
        <v>0</v>
      </c>
      <c r="D371" s="21">
        <v>0</v>
      </c>
      <c r="E371" s="21">
        <v>0</v>
      </c>
      <c r="F371" s="21">
        <v>0</v>
      </c>
    </row>
    <row r="372" spans="1:6" x14ac:dyDescent="0.25">
      <c r="A372" s="20" t="s">
        <v>362</v>
      </c>
      <c r="B372" s="20" t="s">
        <v>363</v>
      </c>
      <c r="C372" s="21">
        <v>0</v>
      </c>
      <c r="D372" s="21">
        <v>0</v>
      </c>
      <c r="E372" s="21">
        <v>0</v>
      </c>
      <c r="F372" s="21">
        <v>0</v>
      </c>
    </row>
    <row r="373" spans="1:6" x14ac:dyDescent="0.25">
      <c r="A373" s="20" t="s">
        <v>854</v>
      </c>
      <c r="B373" s="20" t="s">
        <v>855</v>
      </c>
      <c r="C373" s="21">
        <v>0</v>
      </c>
      <c r="D373" s="21">
        <v>0</v>
      </c>
      <c r="E373" s="21">
        <v>0</v>
      </c>
      <c r="F373" s="21">
        <v>0</v>
      </c>
    </row>
    <row r="374" spans="1:6" x14ac:dyDescent="0.25">
      <c r="A374" s="20" t="s">
        <v>860</v>
      </c>
      <c r="B374" s="20" t="s">
        <v>861</v>
      </c>
      <c r="C374" s="22">
        <v>-517968827.44999999</v>
      </c>
      <c r="D374" s="22">
        <v>181083647.81999999</v>
      </c>
      <c r="E374" s="22">
        <v>-187637082.84</v>
      </c>
      <c r="F374" s="22">
        <v>-524522262.47000003</v>
      </c>
    </row>
    <row r="375" spans="1:6" x14ac:dyDescent="0.25">
      <c r="A375" s="20" t="s">
        <v>1162</v>
      </c>
      <c r="B375" s="20" t="s">
        <v>1163</v>
      </c>
      <c r="C375" s="22">
        <v>1183.44</v>
      </c>
      <c r="D375" s="21">
        <v>0</v>
      </c>
      <c r="E375" s="21">
        <v>0</v>
      </c>
      <c r="F375" s="22">
        <v>1183.44</v>
      </c>
    </row>
    <row r="376" spans="1:6" x14ac:dyDescent="0.25">
      <c r="A376" s="20" t="s">
        <v>1172</v>
      </c>
      <c r="B376" s="20" t="s">
        <v>1173</v>
      </c>
      <c r="C376" s="22">
        <v>193939.15</v>
      </c>
      <c r="D376" s="22">
        <v>3563611</v>
      </c>
      <c r="E376" s="22">
        <v>-3560000</v>
      </c>
      <c r="F376" s="22">
        <v>197550.15</v>
      </c>
    </row>
    <row r="377" spans="1:6" x14ac:dyDescent="0.25">
      <c r="A377" s="20" t="s">
        <v>655</v>
      </c>
      <c r="B377" s="20" t="s">
        <v>656</v>
      </c>
      <c r="C377" s="22">
        <v>2234722.27</v>
      </c>
      <c r="D377" s="22">
        <v>357035</v>
      </c>
      <c r="E377" s="22">
        <v>-190000</v>
      </c>
      <c r="F377" s="22">
        <v>2401757.27</v>
      </c>
    </row>
    <row r="378" spans="1:6" x14ac:dyDescent="0.25">
      <c r="A378" s="20" t="s">
        <v>748</v>
      </c>
      <c r="B378" s="20" t="s">
        <v>749</v>
      </c>
      <c r="C378" s="21">
        <v>0</v>
      </c>
      <c r="D378" s="21">
        <v>0</v>
      </c>
      <c r="E378" s="21">
        <v>0</v>
      </c>
      <c r="F378" s="21">
        <v>0</v>
      </c>
    </row>
    <row r="379" spans="1:6" x14ac:dyDescent="0.25">
      <c r="A379" s="20" t="s">
        <v>1019</v>
      </c>
      <c r="B379" s="20" t="s">
        <v>1020</v>
      </c>
      <c r="C379" s="22">
        <v>-39874991.640000001</v>
      </c>
      <c r="D379" s="22">
        <v>2656680</v>
      </c>
      <c r="E379" s="22">
        <v>-2562437</v>
      </c>
      <c r="F379" s="22">
        <v>-39780748.640000001</v>
      </c>
    </row>
    <row r="380" spans="1:6" x14ac:dyDescent="0.25">
      <c r="A380" s="20" t="s">
        <v>657</v>
      </c>
      <c r="B380" s="20" t="s">
        <v>658</v>
      </c>
      <c r="C380" s="22">
        <v>-26451327.370000001</v>
      </c>
      <c r="D380" s="22">
        <v>24814414</v>
      </c>
      <c r="E380" s="22">
        <v>-27862525</v>
      </c>
      <c r="F380" s="22">
        <v>-29499438.370000001</v>
      </c>
    </row>
    <row r="381" spans="1:6" x14ac:dyDescent="0.25">
      <c r="A381" s="20" t="s">
        <v>1196</v>
      </c>
      <c r="B381" s="20" t="s">
        <v>1197</v>
      </c>
      <c r="C381" s="22">
        <v>-74946616.150000006</v>
      </c>
      <c r="D381" s="22">
        <v>2563950320.96</v>
      </c>
      <c r="E381" s="22">
        <v>-2488499242.3000002</v>
      </c>
      <c r="F381" s="22">
        <v>504462.51</v>
      </c>
    </row>
    <row r="382" spans="1:6" x14ac:dyDescent="0.25">
      <c r="A382" s="20" t="s">
        <v>659</v>
      </c>
      <c r="B382" s="20" t="s">
        <v>660</v>
      </c>
      <c r="C382" s="21">
        <v>0</v>
      </c>
      <c r="D382" s="21">
        <v>0</v>
      </c>
      <c r="E382" s="21">
        <v>0</v>
      </c>
      <c r="F382" s="21">
        <v>0</v>
      </c>
    </row>
    <row r="383" spans="1:6" x14ac:dyDescent="0.25">
      <c r="A383" s="20" t="s">
        <v>1160</v>
      </c>
      <c r="B383" s="20" t="s">
        <v>1161</v>
      </c>
      <c r="C383" s="22">
        <v>-13712.07</v>
      </c>
      <c r="D383" s="22">
        <v>5280</v>
      </c>
      <c r="E383" s="21">
        <v>0</v>
      </c>
      <c r="F383" s="22">
        <v>-8432.07</v>
      </c>
    </row>
    <row r="384" spans="1:6" x14ac:dyDescent="0.25">
      <c r="A384" s="20" t="s">
        <v>995</v>
      </c>
      <c r="B384" s="20" t="s">
        <v>996</v>
      </c>
      <c r="C384" s="22">
        <v>1834832.14</v>
      </c>
      <c r="D384" s="22">
        <v>38176400.390000001</v>
      </c>
      <c r="E384" s="22">
        <v>-40006144.909999996</v>
      </c>
      <c r="F384" s="22">
        <v>5087.62</v>
      </c>
    </row>
    <row r="385" spans="1:6" x14ac:dyDescent="0.25">
      <c r="A385" s="20" t="s">
        <v>997</v>
      </c>
      <c r="B385" s="20" t="s">
        <v>998</v>
      </c>
      <c r="C385" s="22">
        <v>305277.03000000003</v>
      </c>
      <c r="D385" s="22">
        <v>158787.56</v>
      </c>
      <c r="E385" s="22">
        <v>-464064.59</v>
      </c>
      <c r="F385" s="21">
        <v>0</v>
      </c>
    </row>
    <row r="386" spans="1:6" x14ac:dyDescent="0.25">
      <c r="A386" s="20" t="s">
        <v>812</v>
      </c>
      <c r="B386" s="20" t="s">
        <v>813</v>
      </c>
      <c r="C386" s="22">
        <v>32381122.510000002</v>
      </c>
      <c r="D386" s="22">
        <v>20885306</v>
      </c>
      <c r="E386" s="22">
        <v>-63008994</v>
      </c>
      <c r="F386" s="22">
        <v>-9742565.4900000002</v>
      </c>
    </row>
    <row r="387" spans="1:6" x14ac:dyDescent="0.25">
      <c r="A387" s="20" t="s">
        <v>1013</v>
      </c>
      <c r="B387" s="20" t="s">
        <v>1014</v>
      </c>
      <c r="C387" s="22">
        <v>629533.42000000004</v>
      </c>
      <c r="D387" s="22">
        <v>11996.85</v>
      </c>
      <c r="E387" s="22">
        <v>-640457.34</v>
      </c>
      <c r="F387" s="22">
        <v>1072.93</v>
      </c>
    </row>
    <row r="388" spans="1:6" x14ac:dyDescent="0.25">
      <c r="A388" s="20" t="s">
        <v>1322</v>
      </c>
      <c r="B388" s="20" t="s">
        <v>1323</v>
      </c>
      <c r="C388" s="22">
        <v>-56279025.130000003</v>
      </c>
      <c r="D388" s="22">
        <v>64801808</v>
      </c>
      <c r="E388" s="22">
        <v>-71400000</v>
      </c>
      <c r="F388" s="22">
        <v>-62877217.130000003</v>
      </c>
    </row>
    <row r="389" spans="1:6" x14ac:dyDescent="0.25">
      <c r="A389" s="20" t="s">
        <v>985</v>
      </c>
      <c r="B389" s="20" t="s">
        <v>986</v>
      </c>
      <c r="C389" s="22">
        <v>1467550.63</v>
      </c>
      <c r="D389" s="22">
        <v>26571.79</v>
      </c>
      <c r="E389" s="22">
        <v>-1494122.42</v>
      </c>
      <c r="F389" s="21">
        <v>0</v>
      </c>
    </row>
    <row r="390" spans="1:6" x14ac:dyDescent="0.25">
      <c r="A390" s="20" t="s">
        <v>892</v>
      </c>
      <c r="B390" s="20" t="s">
        <v>893</v>
      </c>
      <c r="C390" s="21">
        <v>327.32</v>
      </c>
      <c r="D390" s="21">
        <v>5.67</v>
      </c>
      <c r="E390" s="21">
        <v>-332.99</v>
      </c>
      <c r="F390" s="21">
        <v>0</v>
      </c>
    </row>
    <row r="391" spans="1:6" x14ac:dyDescent="0.25">
      <c r="A391" s="20" t="s">
        <v>987</v>
      </c>
      <c r="B391" s="20" t="s">
        <v>988</v>
      </c>
      <c r="C391" s="22">
        <v>1968.31</v>
      </c>
      <c r="D391" s="22">
        <v>31096.45</v>
      </c>
      <c r="E391" s="22">
        <v>-30959.45</v>
      </c>
      <c r="F391" s="22">
        <v>2105.31</v>
      </c>
    </row>
    <row r="392" spans="1:6" x14ac:dyDescent="0.25">
      <c r="A392" s="20" t="s">
        <v>1190</v>
      </c>
      <c r="B392" s="20" t="s">
        <v>1191</v>
      </c>
      <c r="C392" s="22">
        <v>880842.49</v>
      </c>
      <c r="D392" s="22">
        <v>240853.76000000001</v>
      </c>
      <c r="E392" s="22">
        <v>-1918.65</v>
      </c>
      <c r="F392" s="22">
        <v>1119777.6000000001</v>
      </c>
    </row>
    <row r="393" spans="1:6" x14ac:dyDescent="0.25">
      <c r="A393" s="20" t="s">
        <v>1336</v>
      </c>
      <c r="B393" s="20" t="s">
        <v>1337</v>
      </c>
      <c r="C393" s="22">
        <v>-262532.77</v>
      </c>
      <c r="D393" s="22">
        <v>51450506</v>
      </c>
      <c r="E393" s="22">
        <v>-51582215</v>
      </c>
      <c r="F393" s="22">
        <v>-394241.77</v>
      </c>
    </row>
    <row r="394" spans="1:6" x14ac:dyDescent="0.25">
      <c r="A394" s="20" t="s">
        <v>967</v>
      </c>
      <c r="B394" s="20" t="s">
        <v>968</v>
      </c>
      <c r="C394" s="22">
        <v>2400.29</v>
      </c>
      <c r="D394" s="21">
        <v>0.16</v>
      </c>
      <c r="E394" s="22">
        <v>-2400.4499999999998</v>
      </c>
      <c r="F394" s="21">
        <v>0</v>
      </c>
    </row>
    <row r="395" spans="1:6" x14ac:dyDescent="0.25">
      <c r="A395" s="20" t="s">
        <v>1334</v>
      </c>
      <c r="B395" s="20" t="s">
        <v>1335</v>
      </c>
      <c r="C395" s="22">
        <v>-216211.91</v>
      </c>
      <c r="D395" s="22">
        <v>32851412</v>
      </c>
      <c r="E395" s="22">
        <v>-31864421</v>
      </c>
      <c r="F395" s="22">
        <v>770779.09</v>
      </c>
    </row>
    <row r="396" spans="1:6" x14ac:dyDescent="0.25">
      <c r="A396" s="20" t="s">
        <v>1332</v>
      </c>
      <c r="B396" s="20" t="s">
        <v>1333</v>
      </c>
      <c r="C396" s="22">
        <v>305068.13</v>
      </c>
      <c r="D396" s="22">
        <v>86940572</v>
      </c>
      <c r="E396" s="22">
        <v>-86230000</v>
      </c>
      <c r="F396" s="22">
        <v>1015640.13</v>
      </c>
    </row>
    <row r="397" spans="1:6" x14ac:dyDescent="0.25">
      <c r="A397" s="20" t="s">
        <v>370</v>
      </c>
      <c r="B397" s="20" t="s">
        <v>371</v>
      </c>
      <c r="C397" s="22">
        <v>-2961559.14</v>
      </c>
      <c r="D397" s="22">
        <v>1332868520.1900001</v>
      </c>
      <c r="E397" s="22">
        <v>-1326374227.0699999</v>
      </c>
      <c r="F397" s="22">
        <v>3532733.98</v>
      </c>
    </row>
    <row r="398" spans="1:6" x14ac:dyDescent="0.25">
      <c r="A398" s="20" t="s">
        <v>603</v>
      </c>
      <c r="B398" s="20" t="s">
        <v>604</v>
      </c>
      <c r="C398" s="21">
        <v>0</v>
      </c>
      <c r="D398" s="21">
        <v>0</v>
      </c>
      <c r="E398" s="21">
        <v>0</v>
      </c>
      <c r="F398" s="21">
        <v>0</v>
      </c>
    </row>
    <row r="399" spans="1:6" x14ac:dyDescent="0.25">
      <c r="A399" s="20" t="s">
        <v>1330</v>
      </c>
      <c r="B399" s="20" t="s">
        <v>1331</v>
      </c>
      <c r="C399" s="22">
        <v>6157.16</v>
      </c>
      <c r="D399" s="22">
        <v>863337</v>
      </c>
      <c r="E399" s="22">
        <v>-730000</v>
      </c>
      <c r="F399" s="22">
        <v>139494.16</v>
      </c>
    </row>
    <row r="400" spans="1:6" x14ac:dyDescent="0.25">
      <c r="A400" s="20" t="s">
        <v>1326</v>
      </c>
      <c r="B400" s="20" t="s">
        <v>1327</v>
      </c>
      <c r="C400" s="22">
        <v>1451.69</v>
      </c>
      <c r="D400" s="22">
        <v>741359</v>
      </c>
      <c r="E400" s="22">
        <v>-670000</v>
      </c>
      <c r="F400" s="22">
        <v>72810.69</v>
      </c>
    </row>
    <row r="401" spans="1:6" x14ac:dyDescent="0.25">
      <c r="A401" s="20" t="s">
        <v>1186</v>
      </c>
      <c r="B401" s="20" t="s">
        <v>1187</v>
      </c>
      <c r="C401" s="21">
        <v>11</v>
      </c>
      <c r="D401" s="21">
        <v>0</v>
      </c>
      <c r="E401" s="21">
        <v>0</v>
      </c>
      <c r="F401" s="21">
        <v>11</v>
      </c>
    </row>
    <row r="402" spans="1:6" x14ac:dyDescent="0.25">
      <c r="A402" s="20" t="s">
        <v>368</v>
      </c>
      <c r="B402" s="20" t="s">
        <v>369</v>
      </c>
      <c r="C402" s="21">
        <v>0</v>
      </c>
      <c r="D402" s="21">
        <v>0</v>
      </c>
      <c r="E402" s="21">
        <v>0</v>
      </c>
      <c r="F402" s="21">
        <v>0</v>
      </c>
    </row>
    <row r="403" spans="1:6" x14ac:dyDescent="0.25">
      <c r="A403" s="20" t="s">
        <v>1029</v>
      </c>
      <c r="B403" s="20" t="s">
        <v>1030</v>
      </c>
      <c r="C403" s="22">
        <v>54863587.57</v>
      </c>
      <c r="D403" s="22">
        <v>90550676.730000004</v>
      </c>
      <c r="E403" s="22">
        <v>-145414264.31999999</v>
      </c>
      <c r="F403" s="21">
        <v>-0.02</v>
      </c>
    </row>
    <row r="404" spans="1:6" x14ac:dyDescent="0.25">
      <c r="A404" s="20" t="s">
        <v>1027</v>
      </c>
      <c r="B404" s="20" t="s">
        <v>1028</v>
      </c>
      <c r="C404" s="22">
        <v>201265799.97999999</v>
      </c>
      <c r="D404" s="22">
        <v>264588799.88</v>
      </c>
      <c r="E404" s="22">
        <v>-465854599.86000001</v>
      </c>
      <c r="F404" s="21">
        <v>0</v>
      </c>
    </row>
    <row r="405" spans="1:6" x14ac:dyDescent="0.25">
      <c r="A405" s="20" t="s">
        <v>870</v>
      </c>
      <c r="B405" s="20" t="s">
        <v>871</v>
      </c>
      <c r="C405" s="22">
        <v>48200567.240000002</v>
      </c>
      <c r="D405" s="22">
        <v>295004794.91000003</v>
      </c>
      <c r="E405" s="22">
        <v>-343205362.14999998</v>
      </c>
      <c r="F405" s="21">
        <v>0</v>
      </c>
    </row>
    <row r="406" spans="1:6" x14ac:dyDescent="0.25">
      <c r="A406" s="20" t="s">
        <v>1041</v>
      </c>
      <c r="B406" s="20" t="s">
        <v>1042</v>
      </c>
      <c r="C406" s="22">
        <v>2760138.2</v>
      </c>
      <c r="D406" s="22">
        <v>4916539.05</v>
      </c>
      <c r="E406" s="22">
        <v>-6232667.3600000003</v>
      </c>
      <c r="F406" s="22">
        <v>1444009.89</v>
      </c>
    </row>
    <row r="407" spans="1:6" x14ac:dyDescent="0.25">
      <c r="A407" s="20" t="s">
        <v>822</v>
      </c>
      <c r="B407" s="20" t="s">
        <v>823</v>
      </c>
      <c r="C407" s="21">
        <v>0</v>
      </c>
      <c r="D407" s="21">
        <v>0</v>
      </c>
      <c r="E407" s="21">
        <v>0</v>
      </c>
      <c r="F407" s="21">
        <v>0</v>
      </c>
    </row>
    <row r="408" spans="1:6" x14ac:dyDescent="0.25">
      <c r="A408" s="20" t="s">
        <v>1328</v>
      </c>
      <c r="B408" s="20" t="s">
        <v>1329</v>
      </c>
      <c r="C408" s="22">
        <v>2453149</v>
      </c>
      <c r="D408" s="22">
        <v>4961777</v>
      </c>
      <c r="E408" s="22">
        <v>-2406353.12</v>
      </c>
      <c r="F408" s="22">
        <v>5008572.88</v>
      </c>
    </row>
    <row r="409" spans="1:6" x14ac:dyDescent="0.25">
      <c r="A409" s="20" t="s">
        <v>1352</v>
      </c>
      <c r="B409" s="20" t="s">
        <v>1353</v>
      </c>
      <c r="C409" s="21">
        <v>21</v>
      </c>
      <c r="D409" s="22">
        <v>3453</v>
      </c>
      <c r="E409" s="21">
        <v>0</v>
      </c>
      <c r="F409" s="22">
        <v>3474</v>
      </c>
    </row>
    <row r="410" spans="1:6" x14ac:dyDescent="0.25">
      <c r="A410" s="20" t="s">
        <v>1324</v>
      </c>
      <c r="B410" s="20" t="s">
        <v>1325</v>
      </c>
      <c r="C410" s="22">
        <v>28445.39</v>
      </c>
      <c r="D410" s="22">
        <v>135000</v>
      </c>
      <c r="E410" s="22">
        <v>-141467.88</v>
      </c>
      <c r="F410" s="22">
        <v>21977.51</v>
      </c>
    </row>
    <row r="411" spans="1:6" x14ac:dyDescent="0.25">
      <c r="A411" s="20" t="s">
        <v>1148</v>
      </c>
      <c r="B411" s="20" t="s">
        <v>1149</v>
      </c>
      <c r="C411" s="21">
        <v>0</v>
      </c>
      <c r="D411" s="21">
        <v>0</v>
      </c>
      <c r="E411" s="21">
        <v>0</v>
      </c>
      <c r="F411" s="21">
        <v>0</v>
      </c>
    </row>
    <row r="412" spans="1:6" x14ac:dyDescent="0.25">
      <c r="A412" s="20" t="s">
        <v>1140</v>
      </c>
      <c r="B412" s="20" t="s">
        <v>1141</v>
      </c>
      <c r="C412" s="21">
        <v>3.26</v>
      </c>
      <c r="D412" s="22">
        <v>73820.929999999993</v>
      </c>
      <c r="E412" s="22">
        <v>-42732.959999999999</v>
      </c>
      <c r="F412" s="22">
        <v>31091.23</v>
      </c>
    </row>
    <row r="413" spans="1:6" x14ac:dyDescent="0.25">
      <c r="A413" s="20" t="s">
        <v>1144</v>
      </c>
      <c r="B413" s="20" t="s">
        <v>1145</v>
      </c>
      <c r="C413" s="22">
        <v>118395.72</v>
      </c>
      <c r="D413" s="22">
        <v>576566.13</v>
      </c>
      <c r="E413" s="22">
        <v>-694961.85</v>
      </c>
      <c r="F413" s="21">
        <v>0</v>
      </c>
    </row>
    <row r="414" spans="1:6" x14ac:dyDescent="0.25">
      <c r="A414" s="20" t="s">
        <v>834</v>
      </c>
      <c r="B414" s="20" t="s">
        <v>835</v>
      </c>
      <c r="C414" s="21">
        <v>0</v>
      </c>
      <c r="D414" s="21">
        <v>0</v>
      </c>
      <c r="E414" s="21">
        <v>0</v>
      </c>
      <c r="F414" s="21">
        <v>0</v>
      </c>
    </row>
    <row r="415" spans="1:6" x14ac:dyDescent="0.25">
      <c r="A415" s="20" t="s">
        <v>354</v>
      </c>
      <c r="B415" s="20" t="s">
        <v>355</v>
      </c>
      <c r="C415" s="22">
        <v>53360289.960000001</v>
      </c>
      <c r="D415" s="22">
        <v>383899156.92000002</v>
      </c>
      <c r="E415" s="22">
        <v>-436031178.26999998</v>
      </c>
      <c r="F415" s="22">
        <v>1228268.6100000001</v>
      </c>
    </row>
    <row r="416" spans="1:6" x14ac:dyDescent="0.25">
      <c r="A416" s="20" t="s">
        <v>1238</v>
      </c>
      <c r="B416" s="20" t="s">
        <v>1239</v>
      </c>
      <c r="C416" s="21">
        <v>0</v>
      </c>
      <c r="D416" s="22">
        <v>6943625342.8599997</v>
      </c>
      <c r="E416" s="22">
        <v>-6936879594.9099998</v>
      </c>
      <c r="F416" s="22">
        <v>6745747.9500000002</v>
      </c>
    </row>
    <row r="417" spans="1:6" x14ac:dyDescent="0.25">
      <c r="A417" s="20" t="s">
        <v>1216</v>
      </c>
      <c r="B417" s="20" t="s">
        <v>1217</v>
      </c>
      <c r="C417" s="21">
        <v>0</v>
      </c>
      <c r="D417" s="22">
        <v>48655283939.370003</v>
      </c>
      <c r="E417" s="22">
        <v>-48654316056.650002</v>
      </c>
      <c r="F417" s="22">
        <v>967882.72</v>
      </c>
    </row>
    <row r="418" spans="1:6" x14ac:dyDescent="0.25">
      <c r="A418" s="20" t="s">
        <v>1218</v>
      </c>
      <c r="B418" s="20" t="s">
        <v>1219</v>
      </c>
      <c r="C418" s="21">
        <v>0</v>
      </c>
      <c r="D418" s="22">
        <v>2900851201.46</v>
      </c>
      <c r="E418" s="22">
        <v>-2900339220.5599999</v>
      </c>
      <c r="F418" s="22">
        <v>511980.9</v>
      </c>
    </row>
    <row r="419" spans="1:6" x14ac:dyDescent="0.25">
      <c r="A419" s="20" t="s">
        <v>1282</v>
      </c>
      <c r="B419" s="20" t="s">
        <v>1283</v>
      </c>
      <c r="C419" s="21">
        <v>0</v>
      </c>
      <c r="D419" s="22">
        <v>670403.5</v>
      </c>
      <c r="E419" s="22">
        <v>-19992.599999999999</v>
      </c>
      <c r="F419" s="22">
        <v>650410.9</v>
      </c>
    </row>
    <row r="420" spans="1:6" x14ac:dyDescent="0.25">
      <c r="A420" s="20" t="s">
        <v>1246</v>
      </c>
      <c r="B420" s="20" t="s">
        <v>1247</v>
      </c>
      <c r="C420" s="21">
        <v>0</v>
      </c>
      <c r="D420" s="22">
        <v>4301995.5599999996</v>
      </c>
      <c r="E420" s="22">
        <v>-2786391.92</v>
      </c>
      <c r="F420" s="22">
        <v>1515603.64</v>
      </c>
    </row>
    <row r="421" spans="1:6" x14ac:dyDescent="0.25">
      <c r="A421" s="20" t="s">
        <v>1350</v>
      </c>
      <c r="B421" s="20" t="s">
        <v>1351</v>
      </c>
      <c r="C421" s="21">
        <v>0</v>
      </c>
      <c r="D421" s="22">
        <v>332611.11</v>
      </c>
      <c r="E421" s="22">
        <v>-331487.2</v>
      </c>
      <c r="F421" s="22">
        <v>1123.9100000000001</v>
      </c>
    </row>
    <row r="422" spans="1:6" x14ac:dyDescent="0.25">
      <c r="A422" s="20" t="s">
        <v>1348</v>
      </c>
      <c r="B422" s="20" t="s">
        <v>1349</v>
      </c>
      <c r="C422" s="21">
        <v>0</v>
      </c>
      <c r="D422" s="21">
        <v>974.4</v>
      </c>
      <c r="E422" s="21">
        <v>-974.4</v>
      </c>
      <c r="F422" s="21">
        <v>0</v>
      </c>
    </row>
    <row r="423" spans="1:6" x14ac:dyDescent="0.25">
      <c r="A423" s="20" t="s">
        <v>581</v>
      </c>
      <c r="B423" s="20" t="s">
        <v>582</v>
      </c>
      <c r="C423" s="21">
        <v>0</v>
      </c>
      <c r="D423" s="21">
        <v>0</v>
      </c>
      <c r="E423" s="21">
        <v>0</v>
      </c>
      <c r="F423" s="21">
        <v>0</v>
      </c>
    </row>
    <row r="424" spans="1:6" x14ac:dyDescent="0.25">
      <c r="A424" s="20" t="s">
        <v>428</v>
      </c>
      <c r="B424" s="20" t="s">
        <v>429</v>
      </c>
      <c r="C424" s="21">
        <v>0</v>
      </c>
      <c r="D424" s="21">
        <v>0</v>
      </c>
      <c r="E424" s="21">
        <v>0</v>
      </c>
      <c r="F424" s="21">
        <v>0</v>
      </c>
    </row>
    <row r="425" spans="1:6" x14ac:dyDescent="0.25">
      <c r="A425" s="20" t="s">
        <v>577</v>
      </c>
      <c r="B425" s="20" t="s">
        <v>578</v>
      </c>
      <c r="C425" s="21">
        <v>0</v>
      </c>
      <c r="D425" s="21">
        <v>0</v>
      </c>
      <c r="E425" s="21">
        <v>0</v>
      </c>
      <c r="F425" s="21">
        <v>0</v>
      </c>
    </row>
    <row r="426" spans="1:6" x14ac:dyDescent="0.25">
      <c r="A426" s="20" t="s">
        <v>1182</v>
      </c>
      <c r="B426" s="20" t="s">
        <v>1183</v>
      </c>
      <c r="C426" s="21">
        <v>0</v>
      </c>
      <c r="D426" s="21">
        <v>0</v>
      </c>
      <c r="E426" s="21">
        <v>0</v>
      </c>
      <c r="F426" s="21">
        <v>0</v>
      </c>
    </row>
    <row r="427" spans="1:6" x14ac:dyDescent="0.25">
      <c r="A427" s="20" t="s">
        <v>424</v>
      </c>
      <c r="B427" s="20" t="s">
        <v>425</v>
      </c>
      <c r="C427" s="21">
        <v>0</v>
      </c>
      <c r="D427" s="21">
        <v>0</v>
      </c>
      <c r="E427" s="21">
        <v>0</v>
      </c>
      <c r="F427" s="21">
        <v>0</v>
      </c>
    </row>
    <row r="428" spans="1:6" x14ac:dyDescent="0.25">
      <c r="A428" s="20" t="s">
        <v>440</v>
      </c>
      <c r="B428" s="20" t="s">
        <v>441</v>
      </c>
      <c r="C428" s="21">
        <v>0</v>
      </c>
      <c r="D428" s="21">
        <v>0</v>
      </c>
      <c r="E428" s="21">
        <v>0</v>
      </c>
      <c r="F428" s="21">
        <v>0</v>
      </c>
    </row>
    <row r="429" spans="1:6" x14ac:dyDescent="0.25">
      <c r="A429" s="20" t="s">
        <v>587</v>
      </c>
      <c r="B429" s="20" t="s">
        <v>588</v>
      </c>
      <c r="C429" s="21">
        <v>0</v>
      </c>
      <c r="D429" s="21">
        <v>0</v>
      </c>
      <c r="E429" s="21">
        <v>0</v>
      </c>
      <c r="F429" s="21">
        <v>0</v>
      </c>
    </row>
    <row r="430" spans="1:6" x14ac:dyDescent="0.25">
      <c r="A430" s="20" t="s">
        <v>1118</v>
      </c>
      <c r="B430" s="20" t="s">
        <v>1119</v>
      </c>
      <c r="C430" s="21">
        <v>0</v>
      </c>
      <c r="D430" s="21">
        <v>0</v>
      </c>
      <c r="E430" s="21">
        <v>0</v>
      </c>
      <c r="F430" s="21">
        <v>0</v>
      </c>
    </row>
    <row r="431" spans="1:6" x14ac:dyDescent="0.25">
      <c r="A431" s="20" t="s">
        <v>1043</v>
      </c>
      <c r="B431" s="20" t="s">
        <v>1044</v>
      </c>
      <c r="C431" s="21">
        <v>0</v>
      </c>
      <c r="D431" s="21">
        <v>0</v>
      </c>
      <c r="E431" s="21">
        <v>0</v>
      </c>
      <c r="F431" s="21">
        <v>0</v>
      </c>
    </row>
    <row r="432" spans="1:6" x14ac:dyDescent="0.25">
      <c r="A432" s="20" t="s">
        <v>583</v>
      </c>
      <c r="B432" s="20" t="s">
        <v>584</v>
      </c>
      <c r="C432" s="21">
        <v>0</v>
      </c>
      <c r="D432" s="21">
        <v>0</v>
      </c>
      <c r="E432" s="21">
        <v>0</v>
      </c>
      <c r="F432" s="21">
        <v>0</v>
      </c>
    </row>
    <row r="433" spans="1:6" x14ac:dyDescent="0.25">
      <c r="A433" s="20" t="s">
        <v>593</v>
      </c>
      <c r="B433" s="20" t="s">
        <v>594</v>
      </c>
      <c r="C433" s="21">
        <v>0</v>
      </c>
      <c r="D433" s="21">
        <v>0</v>
      </c>
      <c r="E433" s="21">
        <v>0</v>
      </c>
      <c r="F433" s="21">
        <v>0</v>
      </c>
    </row>
    <row r="434" spans="1:6" x14ac:dyDescent="0.25">
      <c r="A434" s="20" t="s">
        <v>1142</v>
      </c>
      <c r="B434" s="20" t="s">
        <v>1143</v>
      </c>
      <c r="C434" s="21">
        <v>0</v>
      </c>
      <c r="D434" s="21">
        <v>0</v>
      </c>
      <c r="E434" s="21">
        <v>0</v>
      </c>
      <c r="F434" s="21">
        <v>0</v>
      </c>
    </row>
    <row r="435" spans="1:6" x14ac:dyDescent="0.25">
      <c r="A435" s="20" t="s">
        <v>1057</v>
      </c>
      <c r="B435" s="20" t="s">
        <v>1058</v>
      </c>
      <c r="C435" s="21">
        <v>0</v>
      </c>
      <c r="D435" s="21">
        <v>0</v>
      </c>
      <c r="E435" s="21">
        <v>0</v>
      </c>
      <c r="F435" s="21">
        <v>0</v>
      </c>
    </row>
    <row r="436" spans="1:6" x14ac:dyDescent="0.25">
      <c r="A436" s="20" t="s">
        <v>500</v>
      </c>
      <c r="B436" s="20" t="s">
        <v>501</v>
      </c>
      <c r="C436" s="21">
        <v>0</v>
      </c>
      <c r="D436" s="21">
        <v>0</v>
      </c>
      <c r="E436" s="21">
        <v>0</v>
      </c>
      <c r="F436" s="21">
        <v>0</v>
      </c>
    </row>
    <row r="437" spans="1:6" x14ac:dyDescent="0.25">
      <c r="A437" s="20" t="s">
        <v>1112</v>
      </c>
      <c r="B437" s="20" t="s">
        <v>1113</v>
      </c>
      <c r="C437" s="21">
        <v>0</v>
      </c>
      <c r="D437" s="21">
        <v>0</v>
      </c>
      <c r="E437" s="21">
        <v>0</v>
      </c>
      <c r="F437" s="21">
        <v>0</v>
      </c>
    </row>
    <row r="438" spans="1:6" x14ac:dyDescent="0.25">
      <c r="A438" s="20" t="s">
        <v>456</v>
      </c>
      <c r="B438" s="20" t="s">
        <v>457</v>
      </c>
      <c r="C438" s="22">
        <v>47320.24</v>
      </c>
      <c r="D438" s="22">
        <v>5220.3900000000003</v>
      </c>
      <c r="E438" s="21">
        <v>0</v>
      </c>
      <c r="F438" s="22">
        <v>52540.63</v>
      </c>
    </row>
    <row r="439" spans="1:6" x14ac:dyDescent="0.25">
      <c r="A439" s="20" t="s">
        <v>993</v>
      </c>
      <c r="B439" s="20" t="s">
        <v>994</v>
      </c>
      <c r="C439" s="22">
        <v>425638.83</v>
      </c>
      <c r="D439" s="21">
        <v>183.26</v>
      </c>
      <c r="E439" s="22">
        <v>-425822.09</v>
      </c>
      <c r="F439" s="21">
        <v>0</v>
      </c>
    </row>
    <row r="440" spans="1:6" x14ac:dyDescent="0.25">
      <c r="A440" s="20" t="s">
        <v>1204</v>
      </c>
      <c r="B440" s="20" t="s">
        <v>1205</v>
      </c>
      <c r="C440" s="22">
        <v>-117504.94</v>
      </c>
      <c r="D440" s="22">
        <v>1789</v>
      </c>
      <c r="E440" s="21">
        <v>0</v>
      </c>
      <c r="F440" s="22">
        <v>-115715.94</v>
      </c>
    </row>
    <row r="441" spans="1:6" x14ac:dyDescent="0.25">
      <c r="A441" s="20" t="s">
        <v>514</v>
      </c>
      <c r="B441" s="20" t="s">
        <v>515</v>
      </c>
      <c r="C441" s="21">
        <v>-734.48</v>
      </c>
      <c r="D441" s="21">
        <v>0</v>
      </c>
      <c r="E441" s="21">
        <v>0</v>
      </c>
      <c r="F441" s="21">
        <v>-734.48</v>
      </c>
    </row>
    <row r="442" spans="1:6" x14ac:dyDescent="0.25">
      <c r="A442" s="20" t="s">
        <v>484</v>
      </c>
      <c r="B442" s="20" t="s">
        <v>485</v>
      </c>
      <c r="C442" s="21">
        <v>0</v>
      </c>
      <c r="D442" s="21">
        <v>0</v>
      </c>
      <c r="E442" s="21">
        <v>0</v>
      </c>
      <c r="F442" s="21">
        <v>0</v>
      </c>
    </row>
    <row r="443" spans="1:6" x14ac:dyDescent="0.25">
      <c r="A443" s="20" t="s">
        <v>607</v>
      </c>
      <c r="B443" s="20" t="s">
        <v>608</v>
      </c>
      <c r="C443" s="21">
        <v>0</v>
      </c>
      <c r="D443" s="21">
        <v>0</v>
      </c>
      <c r="E443" s="21">
        <v>0</v>
      </c>
      <c r="F443" s="21">
        <v>0</v>
      </c>
    </row>
    <row r="444" spans="1:6" x14ac:dyDescent="0.25">
      <c r="A444" s="20" t="s">
        <v>1128</v>
      </c>
      <c r="B444" s="20" t="s">
        <v>1129</v>
      </c>
      <c r="C444" s="22">
        <v>565839.73</v>
      </c>
      <c r="D444" s="22">
        <v>399100.06</v>
      </c>
      <c r="E444" s="22">
        <v>-375964.71</v>
      </c>
      <c r="F444" s="22">
        <v>588975.07999999996</v>
      </c>
    </row>
    <row r="445" spans="1:6" x14ac:dyDescent="0.25">
      <c r="A445" s="20" t="s">
        <v>917</v>
      </c>
      <c r="B445" s="20" t="s">
        <v>918</v>
      </c>
      <c r="C445" s="21">
        <v>0.47</v>
      </c>
      <c r="D445" s="22">
        <v>629601848.53999996</v>
      </c>
      <c r="E445" s="22">
        <v>-629601848.91999996</v>
      </c>
      <c r="F445" s="21">
        <v>0.09</v>
      </c>
    </row>
    <row r="446" spans="1:6" x14ac:dyDescent="0.25">
      <c r="A446" s="20" t="s">
        <v>1116</v>
      </c>
      <c r="B446" s="20" t="s">
        <v>1117</v>
      </c>
      <c r="C446" s="21">
        <v>0</v>
      </c>
      <c r="D446" s="21">
        <v>0</v>
      </c>
      <c r="E446" s="21">
        <v>0</v>
      </c>
      <c r="F446" s="21">
        <v>0</v>
      </c>
    </row>
    <row r="447" spans="1:6" x14ac:dyDescent="0.25">
      <c r="A447" s="20" t="s">
        <v>1067</v>
      </c>
      <c r="B447" s="20" t="s">
        <v>1068</v>
      </c>
      <c r="C447" s="21">
        <v>59.6</v>
      </c>
      <c r="D447" s="21">
        <v>0.17</v>
      </c>
      <c r="E447" s="21">
        <v>-59.77</v>
      </c>
      <c r="F447" s="21">
        <v>0</v>
      </c>
    </row>
    <row r="448" spans="1:6" x14ac:dyDescent="0.25">
      <c r="A448" s="20" t="s">
        <v>1096</v>
      </c>
      <c r="B448" s="20" t="s">
        <v>1097</v>
      </c>
      <c r="C448" s="21">
        <v>0</v>
      </c>
      <c r="D448" s="21">
        <v>0</v>
      </c>
      <c r="E448" s="21">
        <v>0</v>
      </c>
      <c r="F448" s="21">
        <v>0</v>
      </c>
    </row>
    <row r="449" spans="1:6" x14ac:dyDescent="0.25">
      <c r="A449" s="20" t="s">
        <v>830</v>
      </c>
      <c r="B449" s="20" t="s">
        <v>831</v>
      </c>
      <c r="C449" s="22">
        <v>2186274.25</v>
      </c>
      <c r="D449" s="22">
        <v>8334.07</v>
      </c>
      <c r="E449" s="21">
        <v>0</v>
      </c>
      <c r="F449" s="22">
        <v>2194608.3199999998</v>
      </c>
    </row>
    <row r="450" spans="1:6" x14ac:dyDescent="0.25">
      <c r="A450" s="20" t="s">
        <v>890</v>
      </c>
      <c r="B450" s="20" t="s">
        <v>891</v>
      </c>
      <c r="C450" s="22">
        <v>1990.61</v>
      </c>
      <c r="D450" s="21">
        <v>5.87</v>
      </c>
      <c r="E450" s="22">
        <v>-1996.48</v>
      </c>
      <c r="F450" s="21">
        <v>0</v>
      </c>
    </row>
    <row r="451" spans="1:6" x14ac:dyDescent="0.25">
      <c r="A451" s="20" t="s">
        <v>1035</v>
      </c>
      <c r="B451" s="20" t="s">
        <v>1036</v>
      </c>
      <c r="C451" s="22">
        <v>1525094.87</v>
      </c>
      <c r="D451" s="22">
        <v>44604818.539999999</v>
      </c>
      <c r="E451" s="22">
        <v>-46129913.409999996</v>
      </c>
      <c r="F451" s="21">
        <v>0</v>
      </c>
    </row>
    <row r="452" spans="1:6" x14ac:dyDescent="0.25">
      <c r="A452" s="20" t="s">
        <v>949</v>
      </c>
      <c r="B452" s="20" t="s">
        <v>950</v>
      </c>
      <c r="C452" s="22">
        <v>7160554.0599999996</v>
      </c>
      <c r="D452" s="22">
        <v>2151.63</v>
      </c>
      <c r="E452" s="22">
        <v>-7162705.6900000004</v>
      </c>
      <c r="F452" s="21">
        <v>0</v>
      </c>
    </row>
    <row r="453" spans="1:6" x14ac:dyDescent="0.25">
      <c r="A453" s="20" t="s">
        <v>947</v>
      </c>
      <c r="B453" s="20" t="s">
        <v>948</v>
      </c>
      <c r="C453" s="22">
        <v>1488831.8</v>
      </c>
      <c r="D453" s="22">
        <v>328784.17</v>
      </c>
      <c r="E453" s="22">
        <v>-1691660.99</v>
      </c>
      <c r="F453" s="22">
        <v>125954.98</v>
      </c>
    </row>
    <row r="454" spans="1:6" x14ac:dyDescent="0.25">
      <c r="A454" s="20" t="s">
        <v>905</v>
      </c>
      <c r="B454" s="20" t="s">
        <v>906</v>
      </c>
      <c r="C454" s="22">
        <v>16250.25</v>
      </c>
      <c r="D454" s="21">
        <v>0</v>
      </c>
      <c r="E454" s="22">
        <v>-16250.25</v>
      </c>
      <c r="F454" s="21">
        <v>0</v>
      </c>
    </row>
    <row r="455" spans="1:6" x14ac:dyDescent="0.25">
      <c r="A455" s="20" t="s">
        <v>1136</v>
      </c>
      <c r="B455" s="20" t="s">
        <v>1137</v>
      </c>
      <c r="C455" s="21">
        <v>245.11</v>
      </c>
      <c r="D455" s="21">
        <v>210.04</v>
      </c>
      <c r="E455" s="21">
        <v>0</v>
      </c>
      <c r="F455" s="21">
        <v>455.15</v>
      </c>
    </row>
    <row r="456" spans="1:6" x14ac:dyDescent="0.25">
      <c r="A456" s="20" t="s">
        <v>899</v>
      </c>
      <c r="B456" s="20" t="s">
        <v>900</v>
      </c>
      <c r="C456" s="22">
        <v>156843.88</v>
      </c>
      <c r="D456" s="21">
        <v>508.56</v>
      </c>
      <c r="E456" s="22">
        <v>-156843.88</v>
      </c>
      <c r="F456" s="21">
        <v>508.56</v>
      </c>
    </row>
    <row r="457" spans="1:6" x14ac:dyDescent="0.25">
      <c r="A457" s="20" t="s">
        <v>1138</v>
      </c>
      <c r="B457" s="20" t="s">
        <v>1139</v>
      </c>
      <c r="C457" s="22">
        <v>26556.04</v>
      </c>
      <c r="D457" s="21">
        <v>89.75</v>
      </c>
      <c r="E457" s="21">
        <v>0</v>
      </c>
      <c r="F457" s="22">
        <v>26645.79</v>
      </c>
    </row>
    <row r="458" spans="1:6" x14ac:dyDescent="0.25">
      <c r="A458" s="20" t="s">
        <v>868</v>
      </c>
      <c r="B458" s="20" t="s">
        <v>869</v>
      </c>
      <c r="C458" s="22">
        <v>613244.5</v>
      </c>
      <c r="D458" s="22">
        <v>1094.1300000000001</v>
      </c>
      <c r="E458" s="22">
        <v>-364547.88</v>
      </c>
      <c r="F458" s="22">
        <v>249790.75</v>
      </c>
    </row>
    <row r="459" spans="1:6" x14ac:dyDescent="0.25">
      <c r="A459" s="20" t="s">
        <v>842</v>
      </c>
      <c r="B459" s="20" t="s">
        <v>843</v>
      </c>
      <c r="C459" s="22">
        <v>5427.6</v>
      </c>
      <c r="D459" s="22">
        <v>716765.3</v>
      </c>
      <c r="E459" s="22">
        <v>-722192.9</v>
      </c>
      <c r="F459" s="21">
        <v>0</v>
      </c>
    </row>
    <row r="460" spans="1:6" x14ac:dyDescent="0.25">
      <c r="A460" s="20" t="s">
        <v>472</v>
      </c>
      <c r="B460" s="20" t="s">
        <v>473</v>
      </c>
      <c r="C460" s="21">
        <v>0</v>
      </c>
      <c r="D460" s="21">
        <v>0</v>
      </c>
      <c r="E460" s="21">
        <v>0</v>
      </c>
      <c r="F460" s="21">
        <v>0</v>
      </c>
    </row>
    <row r="461" spans="1:6" x14ac:dyDescent="0.25">
      <c r="A461" s="20" t="s">
        <v>1037</v>
      </c>
      <c r="B461" s="20" t="s">
        <v>1038</v>
      </c>
      <c r="C461" s="21">
        <v>0</v>
      </c>
      <c r="D461" s="21">
        <v>0</v>
      </c>
      <c r="E461" s="21">
        <v>0</v>
      </c>
      <c r="F461" s="21">
        <v>0</v>
      </c>
    </row>
    <row r="462" spans="1:6" x14ac:dyDescent="0.25">
      <c r="A462" s="20" t="s">
        <v>1192</v>
      </c>
      <c r="B462" s="20" t="s">
        <v>1193</v>
      </c>
      <c r="C462" s="22">
        <v>47039374.469999999</v>
      </c>
      <c r="D462" s="22">
        <v>510828204.31999999</v>
      </c>
      <c r="E462" s="22">
        <v>-553108306.63999999</v>
      </c>
      <c r="F462" s="22">
        <v>4759272.1500000004</v>
      </c>
    </row>
    <row r="463" spans="1:6" x14ac:dyDescent="0.25">
      <c r="A463" s="20" t="s">
        <v>1180</v>
      </c>
      <c r="B463" s="20" t="s">
        <v>1181</v>
      </c>
      <c r="C463" s="21">
        <v>0</v>
      </c>
      <c r="D463" s="21">
        <v>0</v>
      </c>
      <c r="E463" s="21">
        <v>0</v>
      </c>
      <c r="F463" s="21">
        <v>0</v>
      </c>
    </row>
    <row r="464" spans="1:6" x14ac:dyDescent="0.25">
      <c r="A464" s="20" t="s">
        <v>844</v>
      </c>
      <c r="B464" s="20" t="s">
        <v>845</v>
      </c>
      <c r="C464" s="22">
        <v>75748.83</v>
      </c>
      <c r="D464" s="21">
        <v>4.21</v>
      </c>
      <c r="E464" s="22">
        <v>-75748.83</v>
      </c>
      <c r="F464" s="21">
        <v>4.21</v>
      </c>
    </row>
    <row r="465" spans="1:6" x14ac:dyDescent="0.25">
      <c r="A465" s="20" t="s">
        <v>350</v>
      </c>
      <c r="B465" s="20" t="s">
        <v>351</v>
      </c>
      <c r="C465" s="21">
        <v>-589</v>
      </c>
      <c r="D465" s="22">
        <v>372984674.31</v>
      </c>
      <c r="E465" s="22">
        <v>-322712081.49000001</v>
      </c>
      <c r="F465" s="22">
        <v>50272003.82</v>
      </c>
    </row>
    <row r="466" spans="1:6" x14ac:dyDescent="0.25">
      <c r="A466" s="20" t="s">
        <v>1212</v>
      </c>
      <c r="B466" s="20" t="s">
        <v>1213</v>
      </c>
      <c r="C466" s="21">
        <v>0</v>
      </c>
      <c r="D466" s="22">
        <v>4273842.3099999996</v>
      </c>
      <c r="E466" s="22">
        <v>-3740126.38</v>
      </c>
      <c r="F466" s="22">
        <v>533715.93000000005</v>
      </c>
    </row>
    <row r="467" spans="1:6" x14ac:dyDescent="0.25">
      <c r="A467" s="20" t="s">
        <v>1228</v>
      </c>
      <c r="B467" s="20" t="s">
        <v>1229</v>
      </c>
      <c r="C467" s="21">
        <v>0</v>
      </c>
      <c r="D467" s="22">
        <v>731997.77</v>
      </c>
      <c r="E467" s="22">
        <v>-516097.12</v>
      </c>
      <c r="F467" s="22">
        <v>215900.65</v>
      </c>
    </row>
    <row r="468" spans="1:6" x14ac:dyDescent="0.25">
      <c r="A468" s="20" t="s">
        <v>1264</v>
      </c>
      <c r="B468" s="20" t="s">
        <v>1265</v>
      </c>
      <c r="C468" s="21">
        <v>0</v>
      </c>
      <c r="D468" s="22">
        <v>35981156.520000003</v>
      </c>
      <c r="E468" s="22">
        <v>-29105789.629999999</v>
      </c>
      <c r="F468" s="22">
        <v>6875366.8899999997</v>
      </c>
    </row>
    <row r="469" spans="1:6" x14ac:dyDescent="0.25">
      <c r="A469" s="20" t="s">
        <v>1236</v>
      </c>
      <c r="B469" s="20" t="s">
        <v>1237</v>
      </c>
      <c r="C469" s="21">
        <v>0</v>
      </c>
      <c r="D469" s="22">
        <v>2994849.91</v>
      </c>
      <c r="E469" s="21">
        <v>-7.0000000000000007E-2</v>
      </c>
      <c r="F469" s="22">
        <v>2994849.84</v>
      </c>
    </row>
    <row r="470" spans="1:6" x14ac:dyDescent="0.25">
      <c r="A470" s="20" t="s">
        <v>1360</v>
      </c>
      <c r="B470" s="20" t="s">
        <v>1361</v>
      </c>
      <c r="C470" s="21">
        <v>0</v>
      </c>
      <c r="D470" s="22">
        <v>68931847.879999995</v>
      </c>
      <c r="E470" s="22">
        <v>-68931567.310000002</v>
      </c>
      <c r="F470" s="21">
        <v>280.57</v>
      </c>
    </row>
    <row r="471" spans="1:6" x14ac:dyDescent="0.25">
      <c r="A471" s="20" t="s">
        <v>1266</v>
      </c>
      <c r="B471" s="20" t="s">
        <v>787</v>
      </c>
      <c r="C471" s="21">
        <v>0</v>
      </c>
      <c r="D471" s="22">
        <v>46686004.350000001</v>
      </c>
      <c r="E471" s="22">
        <v>-46686004.350000001</v>
      </c>
      <c r="F471" s="21">
        <v>0</v>
      </c>
    </row>
    <row r="472" spans="1:6" x14ac:dyDescent="0.25">
      <c r="A472" s="20" t="s">
        <v>1292</v>
      </c>
      <c r="B472" s="20" t="s">
        <v>1293</v>
      </c>
      <c r="C472" s="21">
        <v>0</v>
      </c>
      <c r="D472" s="22">
        <v>877260750.57000005</v>
      </c>
      <c r="E472" s="22">
        <v>-877253359.65999997</v>
      </c>
      <c r="F472" s="22">
        <v>7390.91</v>
      </c>
    </row>
    <row r="473" spans="1:6" x14ac:dyDescent="0.25">
      <c r="A473" s="20" t="s">
        <v>1234</v>
      </c>
      <c r="B473" s="20" t="s">
        <v>1235</v>
      </c>
      <c r="C473" s="21">
        <v>0</v>
      </c>
      <c r="D473" s="22">
        <v>4018311.75</v>
      </c>
      <c r="E473" s="22">
        <v>-1753581.52</v>
      </c>
      <c r="F473" s="22">
        <v>2264730.23</v>
      </c>
    </row>
    <row r="474" spans="1:6" x14ac:dyDescent="0.25">
      <c r="A474" s="20" t="s">
        <v>1294</v>
      </c>
      <c r="B474" s="20" t="s">
        <v>1295</v>
      </c>
      <c r="C474" s="21">
        <v>0</v>
      </c>
      <c r="D474" s="22">
        <v>277191251.88999999</v>
      </c>
      <c r="E474" s="22">
        <v>-276823925.5</v>
      </c>
      <c r="F474" s="22">
        <v>367326.39</v>
      </c>
    </row>
    <row r="475" spans="1:6" x14ac:dyDescent="0.25">
      <c r="A475" s="20" t="s">
        <v>1256</v>
      </c>
      <c r="B475" s="20" t="s">
        <v>1257</v>
      </c>
      <c r="C475" s="22">
        <v>4730136.49</v>
      </c>
      <c r="D475" s="22">
        <v>269581023.76999998</v>
      </c>
      <c r="E475" s="22">
        <v>-263191675</v>
      </c>
      <c r="F475" s="22">
        <v>11119485.26</v>
      </c>
    </row>
    <row r="476" spans="1:6" x14ac:dyDescent="0.25">
      <c r="A476" s="20" t="s">
        <v>766</v>
      </c>
      <c r="B476" s="20" t="s">
        <v>767</v>
      </c>
      <c r="C476" s="22">
        <v>1864748.29</v>
      </c>
      <c r="D476" s="22">
        <v>5234.95</v>
      </c>
      <c r="E476" s="22">
        <v>-1869983.24</v>
      </c>
      <c r="F476" s="21">
        <v>0</v>
      </c>
    </row>
    <row r="477" spans="1:6" x14ac:dyDescent="0.25">
      <c r="A477" s="20" t="s">
        <v>336</v>
      </c>
      <c r="B477" s="20" t="s">
        <v>337</v>
      </c>
      <c r="C477" s="21">
        <v>0</v>
      </c>
      <c r="D477" s="21">
        <v>0</v>
      </c>
      <c r="E477" s="21">
        <v>0</v>
      </c>
      <c r="F477" s="21">
        <v>0</v>
      </c>
    </row>
    <row r="478" spans="1:6" x14ac:dyDescent="0.25">
      <c r="A478" s="20" t="s">
        <v>356</v>
      </c>
      <c r="B478" s="20" t="s">
        <v>357</v>
      </c>
      <c r="C478" s="21">
        <v>3.79</v>
      </c>
      <c r="D478" s="22">
        <v>55970833.210000001</v>
      </c>
      <c r="E478" s="22">
        <v>-55970837</v>
      </c>
      <c r="F478" s="21">
        <v>0</v>
      </c>
    </row>
    <row r="479" spans="1:6" x14ac:dyDescent="0.25">
      <c r="A479" s="20" t="s">
        <v>1007</v>
      </c>
      <c r="B479" s="20" t="s">
        <v>1008</v>
      </c>
      <c r="C479" s="21">
        <v>0</v>
      </c>
      <c r="D479" s="21">
        <v>0</v>
      </c>
      <c r="E479" s="21">
        <v>0</v>
      </c>
      <c r="F479" s="21">
        <v>0</v>
      </c>
    </row>
    <row r="480" spans="1:6" x14ac:dyDescent="0.25">
      <c r="A480" s="20" t="s">
        <v>1248</v>
      </c>
      <c r="B480" s="20" t="s">
        <v>1249</v>
      </c>
      <c r="C480" s="21">
        <v>0</v>
      </c>
      <c r="D480" s="22">
        <v>157389.35999999999</v>
      </c>
      <c r="E480" s="22">
        <v>-157388.35999999999</v>
      </c>
      <c r="F480" s="21">
        <v>1</v>
      </c>
    </row>
    <row r="481" spans="1:6" x14ac:dyDescent="0.25">
      <c r="A481" s="20" t="s">
        <v>386</v>
      </c>
      <c r="B481" s="20" t="s">
        <v>387</v>
      </c>
      <c r="C481" s="21">
        <v>0</v>
      </c>
      <c r="D481" s="21">
        <v>0</v>
      </c>
      <c r="E481" s="21">
        <v>0</v>
      </c>
      <c r="F481" s="21">
        <v>0</v>
      </c>
    </row>
    <row r="482" spans="1:6" x14ac:dyDescent="0.25">
      <c r="A482" s="20" t="s">
        <v>1045</v>
      </c>
      <c r="B482" s="20" t="s">
        <v>1046</v>
      </c>
      <c r="C482" s="21">
        <v>0</v>
      </c>
      <c r="D482" s="21">
        <v>0</v>
      </c>
      <c r="E482" s="21">
        <v>0</v>
      </c>
      <c r="F482" s="21">
        <v>0</v>
      </c>
    </row>
    <row r="483" spans="1:6" x14ac:dyDescent="0.25">
      <c r="A483" s="20" t="s">
        <v>866</v>
      </c>
      <c r="B483" s="20" t="s">
        <v>867</v>
      </c>
      <c r="C483" s="21">
        <v>0</v>
      </c>
      <c r="D483" s="21">
        <v>0</v>
      </c>
      <c r="E483" s="21">
        <v>0</v>
      </c>
      <c r="F483" s="21">
        <v>0</v>
      </c>
    </row>
    <row r="484" spans="1:6" x14ac:dyDescent="0.25">
      <c r="A484" s="20" t="s">
        <v>796</v>
      </c>
      <c r="B484" s="20" t="s">
        <v>797</v>
      </c>
      <c r="C484" s="21">
        <v>80.989999999999995</v>
      </c>
      <c r="D484" s="21">
        <v>0</v>
      </c>
      <c r="E484" s="21">
        <v>-80.989999999999995</v>
      </c>
      <c r="F484" s="21">
        <v>0</v>
      </c>
    </row>
    <row r="485" spans="1:6" x14ac:dyDescent="0.25">
      <c r="A485" s="20" t="s">
        <v>1059</v>
      </c>
      <c r="B485" s="20" t="s">
        <v>1060</v>
      </c>
      <c r="C485" s="21">
        <v>2.91</v>
      </c>
      <c r="D485" s="21">
        <v>0</v>
      </c>
      <c r="E485" s="21">
        <v>-2.91</v>
      </c>
      <c r="F485" s="21">
        <v>0</v>
      </c>
    </row>
    <row r="486" spans="1:6" x14ac:dyDescent="0.25">
      <c r="A486" s="20" t="s">
        <v>794</v>
      </c>
      <c r="B486" s="20" t="s">
        <v>795</v>
      </c>
      <c r="C486" s="22">
        <v>400115.18</v>
      </c>
      <c r="D486" s="22">
        <v>441013.34</v>
      </c>
      <c r="E486" s="22">
        <v>-840010</v>
      </c>
      <c r="F486" s="22">
        <v>1118.52</v>
      </c>
    </row>
    <row r="487" spans="1:6" x14ac:dyDescent="0.25">
      <c r="A487" s="20" t="s">
        <v>1124</v>
      </c>
      <c r="B487" s="20" t="s">
        <v>1125</v>
      </c>
      <c r="C487" s="22">
        <v>178550.72</v>
      </c>
      <c r="D487" s="21">
        <v>145.61000000000001</v>
      </c>
      <c r="E487" s="22">
        <v>-178696.33</v>
      </c>
      <c r="F487" s="21">
        <v>0</v>
      </c>
    </row>
    <row r="488" spans="1:6" x14ac:dyDescent="0.25">
      <c r="A488" s="20" t="s">
        <v>1342</v>
      </c>
      <c r="B488" s="20" t="s">
        <v>1343</v>
      </c>
      <c r="C488" s="21">
        <v>0</v>
      </c>
      <c r="D488" s="21">
        <v>1</v>
      </c>
      <c r="E488" s="21">
        <v>0</v>
      </c>
      <c r="F488" s="21">
        <v>1</v>
      </c>
    </row>
    <row r="489" spans="1:6" x14ac:dyDescent="0.25">
      <c r="A489" s="20" t="s">
        <v>1214</v>
      </c>
      <c r="B489" s="20" t="s">
        <v>1215</v>
      </c>
      <c r="C489" s="21">
        <v>0</v>
      </c>
      <c r="D489" s="22">
        <v>3919191690.1999998</v>
      </c>
      <c r="E489" s="22">
        <v>-3919191419.3499999</v>
      </c>
      <c r="F489" s="21">
        <v>270.85000000000002</v>
      </c>
    </row>
    <row r="490" spans="1:6" x14ac:dyDescent="0.25">
      <c r="A490" s="20" t="s">
        <v>1230</v>
      </c>
      <c r="B490" s="20" t="s">
        <v>1231</v>
      </c>
      <c r="C490" s="21">
        <v>0</v>
      </c>
      <c r="D490" s="22">
        <v>1586303335.21</v>
      </c>
      <c r="E490" s="22">
        <v>-1586303304.9100001</v>
      </c>
      <c r="F490" s="21">
        <v>30.3</v>
      </c>
    </row>
    <row r="491" spans="1:6" x14ac:dyDescent="0.25">
      <c r="A491" s="20" t="s">
        <v>1319</v>
      </c>
      <c r="B491" s="20" t="s">
        <v>1320</v>
      </c>
      <c r="C491" s="21">
        <v>0</v>
      </c>
      <c r="D491" s="22">
        <v>3200567.67</v>
      </c>
      <c r="E491" s="22">
        <v>-3200566.67</v>
      </c>
      <c r="F491" s="21">
        <v>1</v>
      </c>
    </row>
    <row r="492" spans="1:6" x14ac:dyDescent="0.25">
      <c r="A492" s="20" t="s">
        <v>1284</v>
      </c>
      <c r="B492" s="20" t="s">
        <v>1285</v>
      </c>
      <c r="C492" s="21">
        <v>0</v>
      </c>
      <c r="D492" s="22">
        <v>3057024597.5700002</v>
      </c>
      <c r="E492" s="22">
        <v>-3057024598.5700002</v>
      </c>
      <c r="F492" s="21">
        <v>-1</v>
      </c>
    </row>
    <row r="493" spans="1:6" x14ac:dyDescent="0.25">
      <c r="A493" s="20" t="s">
        <v>1308</v>
      </c>
      <c r="B493" s="20" t="s">
        <v>1309</v>
      </c>
      <c r="C493" s="21">
        <v>0</v>
      </c>
      <c r="D493" s="21">
        <v>1</v>
      </c>
      <c r="E493" s="21">
        <v>-1</v>
      </c>
      <c r="F493" s="21">
        <v>0</v>
      </c>
    </row>
    <row r="494" spans="1:6" x14ac:dyDescent="0.25">
      <c r="A494" s="20" t="s">
        <v>1290</v>
      </c>
      <c r="B494" s="20" t="s">
        <v>1291</v>
      </c>
      <c r="C494" s="21">
        <v>0</v>
      </c>
      <c r="D494" s="22">
        <v>14314893616.629999</v>
      </c>
      <c r="E494" s="22">
        <v>-14314893616.629999</v>
      </c>
      <c r="F494" s="21">
        <v>0</v>
      </c>
    </row>
    <row r="495" spans="1:6" x14ac:dyDescent="0.25">
      <c r="A495" s="20" t="s">
        <v>1258</v>
      </c>
      <c r="B495" s="20" t="s">
        <v>1259</v>
      </c>
      <c r="C495" s="21">
        <v>0</v>
      </c>
      <c r="D495" s="22">
        <v>411839.38</v>
      </c>
      <c r="E495" s="22">
        <v>-205413.92</v>
      </c>
      <c r="F495" s="22">
        <v>206425.46</v>
      </c>
    </row>
    <row r="496" spans="1:6" x14ac:dyDescent="0.25">
      <c r="A496" s="20" t="s">
        <v>1262</v>
      </c>
      <c r="B496" s="20" t="s">
        <v>1263</v>
      </c>
      <c r="C496" s="21">
        <v>0</v>
      </c>
      <c r="D496" s="22">
        <v>748579.61</v>
      </c>
      <c r="E496" s="22">
        <v>-748579.61</v>
      </c>
      <c r="F496" s="21">
        <v>0</v>
      </c>
    </row>
    <row r="497" spans="1:15" x14ac:dyDescent="0.25">
      <c r="A497" s="20" t="s">
        <v>1346</v>
      </c>
      <c r="B497" s="20" t="s">
        <v>1347</v>
      </c>
      <c r="C497" s="21">
        <v>0</v>
      </c>
      <c r="D497" s="21">
        <v>1</v>
      </c>
      <c r="E497" s="21">
        <v>-1</v>
      </c>
      <c r="F497" s="21">
        <v>0</v>
      </c>
    </row>
    <row r="498" spans="1:15" x14ac:dyDescent="0.25">
      <c r="A498" s="20" t="s">
        <v>671</v>
      </c>
      <c r="B498" s="20" t="s">
        <v>672</v>
      </c>
      <c r="C498" s="21">
        <v>0</v>
      </c>
      <c r="D498" s="21">
        <v>0</v>
      </c>
      <c r="E498" s="21">
        <v>0</v>
      </c>
      <c r="F498" s="21">
        <v>0</v>
      </c>
    </row>
    <row r="499" spans="1:15" x14ac:dyDescent="0.25">
      <c r="A499" s="20"/>
      <c r="B499" s="20"/>
      <c r="C499" s="21"/>
      <c r="D499" s="21"/>
      <c r="E499" s="21"/>
      <c r="F499" s="21"/>
    </row>
    <row r="500" spans="1:15" x14ac:dyDescent="0.25">
      <c r="A500" s="20"/>
      <c r="B500" s="20"/>
      <c r="C500" s="21"/>
      <c r="D500" s="21"/>
      <c r="E500" s="21"/>
      <c r="F500" s="21"/>
    </row>
    <row r="501" spans="1:15" x14ac:dyDescent="0.25">
      <c r="A501" s="20" t="s">
        <v>754</v>
      </c>
      <c r="B501" s="20" t="s">
        <v>755</v>
      </c>
      <c r="C501" s="22">
        <v>859924.23</v>
      </c>
      <c r="D501" s="22">
        <v>46104.02</v>
      </c>
      <c r="E501" s="21">
        <v>0</v>
      </c>
      <c r="F501" s="22">
        <v>906028.25</v>
      </c>
    </row>
    <row r="502" spans="1:15" x14ac:dyDescent="0.25">
      <c r="A502" s="20" t="s">
        <v>790</v>
      </c>
      <c r="B502" s="20" t="s">
        <v>791</v>
      </c>
      <c r="C502" s="22">
        <v>1547546.98</v>
      </c>
      <c r="D502" s="22">
        <v>289939.43</v>
      </c>
      <c r="E502" s="21">
        <v>0</v>
      </c>
      <c r="F502" s="22">
        <v>1837486.41</v>
      </c>
    </row>
    <row r="503" spans="1:15" x14ac:dyDescent="0.25">
      <c r="A503" s="20" t="s">
        <v>1232</v>
      </c>
      <c r="B503" s="20" t="s">
        <v>1233</v>
      </c>
      <c r="C503" s="22">
        <v>138249387.30000001</v>
      </c>
      <c r="D503" s="22">
        <v>7239265.8499999996</v>
      </c>
      <c r="E503" s="22">
        <v>-46219069.240000002</v>
      </c>
      <c r="F503" s="22">
        <v>99269583.909999996</v>
      </c>
    </row>
    <row r="504" spans="1:15" x14ac:dyDescent="0.25">
      <c r="A504" s="20" t="s">
        <v>1242</v>
      </c>
      <c r="B504" s="20" t="s">
        <v>1243</v>
      </c>
      <c r="C504" s="21">
        <v>0</v>
      </c>
      <c r="D504" s="22">
        <v>118804093.09</v>
      </c>
      <c r="E504" s="22">
        <v>-32904788.09</v>
      </c>
      <c r="F504" s="22">
        <v>85899305</v>
      </c>
    </row>
    <row r="505" spans="1:15" x14ac:dyDescent="0.25">
      <c r="A505" s="20" t="s">
        <v>1250</v>
      </c>
      <c r="B505" s="20" t="s">
        <v>1251</v>
      </c>
      <c r="C505" s="21">
        <v>0</v>
      </c>
      <c r="D505" s="22">
        <v>39563758.909999996</v>
      </c>
      <c r="E505" s="22">
        <v>-39563752.020000003</v>
      </c>
      <c r="F505" s="21">
        <v>6.89</v>
      </c>
      <c r="K505" s="4" t="s">
        <v>4</v>
      </c>
      <c r="L505" s="4" t="s">
        <v>5</v>
      </c>
      <c r="M505" s="4" t="s">
        <v>6</v>
      </c>
      <c r="N505" s="4" t="s">
        <v>7</v>
      </c>
    </row>
    <row r="506" spans="1:15" ht="45" x14ac:dyDescent="0.25">
      <c r="A506" s="20" t="s">
        <v>9</v>
      </c>
      <c r="B506" s="20" t="s">
        <v>10</v>
      </c>
      <c r="C506" s="21">
        <v>0</v>
      </c>
      <c r="D506" s="22">
        <v>109282806.98999999</v>
      </c>
      <c r="E506" s="22">
        <v>-109225943.2</v>
      </c>
      <c r="F506" s="22">
        <v>56863.79</v>
      </c>
      <c r="K506" s="6" t="s">
        <v>8</v>
      </c>
      <c r="L506" s="7" t="s">
        <v>9</v>
      </c>
      <c r="M506" s="8" t="s">
        <v>293</v>
      </c>
      <c r="N506" s="9">
        <v>56863.79</v>
      </c>
      <c r="O506" s="30">
        <f>+F506-N506</f>
        <v>0</v>
      </c>
    </row>
    <row r="507" spans="1:15" ht="30" x14ac:dyDescent="0.25">
      <c r="A507" s="20" t="s">
        <v>12</v>
      </c>
      <c r="B507" s="20" t="s">
        <v>14</v>
      </c>
      <c r="C507" s="21">
        <v>0</v>
      </c>
      <c r="D507" s="22">
        <v>1565129.69</v>
      </c>
      <c r="E507" s="22">
        <v>-139698.79999999999</v>
      </c>
      <c r="F507" s="22">
        <v>1425430.89</v>
      </c>
      <c r="K507" s="6" t="s">
        <v>11</v>
      </c>
      <c r="L507" s="7" t="s">
        <v>12</v>
      </c>
      <c r="M507" s="8" t="s">
        <v>13</v>
      </c>
      <c r="N507" s="9">
        <v>1425430.89</v>
      </c>
      <c r="O507" s="30">
        <f t="shared" ref="O507:O572" si="0">+F507-N507</f>
        <v>0</v>
      </c>
    </row>
    <row r="508" spans="1:15" ht="45" x14ac:dyDescent="0.25">
      <c r="A508" s="20" t="s">
        <v>16</v>
      </c>
      <c r="B508" s="20" t="s">
        <v>17</v>
      </c>
      <c r="C508" s="21">
        <v>0</v>
      </c>
      <c r="D508" s="22">
        <v>104466246.17</v>
      </c>
      <c r="E508" s="22">
        <v>-104342024.56999999</v>
      </c>
      <c r="F508" s="22">
        <v>124221.6</v>
      </c>
      <c r="K508" s="6" t="s">
        <v>15</v>
      </c>
      <c r="L508" s="7" t="s">
        <v>16</v>
      </c>
      <c r="M508" s="8" t="s">
        <v>292</v>
      </c>
      <c r="N508" s="9">
        <v>124221.6</v>
      </c>
      <c r="O508" s="30">
        <f t="shared" si="0"/>
        <v>0</v>
      </c>
    </row>
    <row r="509" spans="1:15" ht="45" x14ac:dyDescent="0.25">
      <c r="A509" s="20" t="s">
        <v>19</v>
      </c>
      <c r="B509" s="20" t="s">
        <v>20</v>
      </c>
      <c r="C509" s="21">
        <v>0</v>
      </c>
      <c r="D509" s="22">
        <v>142770901.31</v>
      </c>
      <c r="E509" s="22">
        <v>-142585941.47</v>
      </c>
      <c r="F509" s="22">
        <v>184959.84</v>
      </c>
      <c r="K509" s="6" t="s">
        <v>18</v>
      </c>
      <c r="L509" s="7" t="s">
        <v>19</v>
      </c>
      <c r="M509" s="8" t="s">
        <v>294</v>
      </c>
      <c r="N509" s="9">
        <v>184959.84</v>
      </c>
      <c r="O509" s="30">
        <f t="shared" si="0"/>
        <v>0</v>
      </c>
    </row>
    <row r="510" spans="1:15" ht="45" x14ac:dyDescent="0.25">
      <c r="A510" s="20" t="s">
        <v>22</v>
      </c>
      <c r="B510" s="20" t="s">
        <v>23</v>
      </c>
      <c r="C510" s="21">
        <v>0</v>
      </c>
      <c r="D510" s="22">
        <v>105442008.63</v>
      </c>
      <c r="E510" s="22">
        <v>-105359677.43000001</v>
      </c>
      <c r="F510" s="22">
        <v>82331.199999999997</v>
      </c>
      <c r="K510" s="6" t="s">
        <v>21</v>
      </c>
      <c r="L510" s="7" t="s">
        <v>22</v>
      </c>
      <c r="M510" s="8" t="s">
        <v>295</v>
      </c>
      <c r="N510" s="9">
        <v>82331.199999999997</v>
      </c>
      <c r="O510" s="30">
        <f t="shared" si="0"/>
        <v>0</v>
      </c>
    </row>
    <row r="511" spans="1:15" ht="45" x14ac:dyDescent="0.25">
      <c r="A511" s="20" t="s">
        <v>25</v>
      </c>
      <c r="B511" s="20" t="s">
        <v>27</v>
      </c>
      <c r="C511" s="21">
        <v>0</v>
      </c>
      <c r="D511" s="22">
        <v>104289200.73</v>
      </c>
      <c r="E511" s="22">
        <v>-104185221.66</v>
      </c>
      <c r="F511" s="22">
        <v>103979.07</v>
      </c>
      <c r="K511" s="6" t="s">
        <v>24</v>
      </c>
      <c r="L511" s="7" t="s">
        <v>25</v>
      </c>
      <c r="M511" s="11" t="s">
        <v>26</v>
      </c>
      <c r="N511" s="9">
        <v>103979.07</v>
      </c>
      <c r="O511" s="30">
        <f t="shared" si="0"/>
        <v>0</v>
      </c>
    </row>
    <row r="512" spans="1:15" ht="45" x14ac:dyDescent="0.25">
      <c r="A512" s="20" t="s">
        <v>29</v>
      </c>
      <c r="B512" s="20" t="s">
        <v>30</v>
      </c>
      <c r="C512" s="21">
        <v>0</v>
      </c>
      <c r="D512" s="22">
        <v>123441573.45</v>
      </c>
      <c r="E512" s="22">
        <v>-123355690.83</v>
      </c>
      <c r="F512" s="22">
        <v>85882.62</v>
      </c>
      <c r="K512" s="6" t="s">
        <v>28</v>
      </c>
      <c r="L512" s="7" t="s">
        <v>29</v>
      </c>
      <c r="M512" s="8" t="s">
        <v>296</v>
      </c>
      <c r="N512" s="9">
        <v>85882.62</v>
      </c>
      <c r="O512" s="30">
        <f t="shared" si="0"/>
        <v>0</v>
      </c>
    </row>
    <row r="513" spans="1:15" x14ac:dyDescent="0.25">
      <c r="A513" s="20" t="s">
        <v>1011</v>
      </c>
      <c r="B513" s="20" t="s">
        <v>1012</v>
      </c>
      <c r="C513" s="22">
        <v>139169511.08000001</v>
      </c>
      <c r="D513" s="22">
        <v>51744243.909999996</v>
      </c>
      <c r="E513" s="22">
        <v>-50415696.710000001</v>
      </c>
      <c r="F513" s="22">
        <v>140498058.28</v>
      </c>
      <c r="K513" s="6"/>
      <c r="L513" s="7"/>
      <c r="M513" s="8"/>
      <c r="N513" s="9"/>
      <c r="O513" s="30">
        <f t="shared" si="0"/>
        <v>140498058.28</v>
      </c>
    </row>
    <row r="514" spans="1:15" x14ac:dyDescent="0.25">
      <c r="A514" s="20" t="s">
        <v>1126</v>
      </c>
      <c r="B514" s="20" t="s">
        <v>1127</v>
      </c>
      <c r="C514" s="22">
        <v>-23112699.469999999</v>
      </c>
      <c r="D514" s="22">
        <v>14294508.23</v>
      </c>
      <c r="E514" s="22">
        <v>-16684189.91</v>
      </c>
      <c r="F514" s="22">
        <v>-25502381.149999999</v>
      </c>
      <c r="K514" s="6"/>
      <c r="L514" s="7"/>
      <c r="M514" s="8"/>
      <c r="N514" s="9"/>
      <c r="O514" s="30">
        <f t="shared" si="0"/>
        <v>-25502381.149999999</v>
      </c>
    </row>
    <row r="515" spans="1:15" ht="30" x14ac:dyDescent="0.25">
      <c r="A515" s="20" t="s">
        <v>32</v>
      </c>
      <c r="B515" s="20" t="s">
        <v>33</v>
      </c>
      <c r="C515" s="21">
        <v>0</v>
      </c>
      <c r="D515" s="22">
        <v>16661303.77</v>
      </c>
      <c r="E515" s="22">
        <v>-16657125</v>
      </c>
      <c r="F515" s="22">
        <v>4178.7700000000004</v>
      </c>
      <c r="K515" s="6" t="s">
        <v>31</v>
      </c>
      <c r="L515" s="7" t="s">
        <v>32</v>
      </c>
      <c r="M515" s="8" t="s">
        <v>297</v>
      </c>
      <c r="N515" s="9">
        <v>4178.7700000000004</v>
      </c>
      <c r="O515" s="30">
        <f t="shared" si="0"/>
        <v>0</v>
      </c>
    </row>
    <row r="516" spans="1:15" ht="30" x14ac:dyDescent="0.25">
      <c r="A516" s="20" t="s">
        <v>35</v>
      </c>
      <c r="B516" s="20" t="s">
        <v>37</v>
      </c>
      <c r="C516" s="21">
        <v>0</v>
      </c>
      <c r="D516" s="22">
        <v>2283626.0299999998</v>
      </c>
      <c r="E516" s="22">
        <v>-1891200</v>
      </c>
      <c r="F516" s="22">
        <v>392426.03</v>
      </c>
      <c r="K516" s="6" t="s">
        <v>34</v>
      </c>
      <c r="L516" s="7" t="s">
        <v>35</v>
      </c>
      <c r="M516" s="11" t="s">
        <v>36</v>
      </c>
      <c r="N516" s="9">
        <v>392426.03</v>
      </c>
      <c r="O516" s="30">
        <f t="shared" si="0"/>
        <v>0</v>
      </c>
    </row>
    <row r="517" spans="1:15" x14ac:dyDescent="0.25">
      <c r="A517" s="20" t="s">
        <v>937</v>
      </c>
      <c r="B517" s="20" t="s">
        <v>938</v>
      </c>
      <c r="C517" s="22">
        <v>2784972.73</v>
      </c>
      <c r="D517" s="21">
        <v>637.04</v>
      </c>
      <c r="E517" s="22">
        <v>-13688</v>
      </c>
      <c r="F517" s="22">
        <v>2771921.77</v>
      </c>
      <c r="K517" s="6"/>
      <c r="L517" s="7"/>
      <c r="M517" s="11"/>
      <c r="N517" s="9"/>
      <c r="O517" s="30">
        <f t="shared" si="0"/>
        <v>2771921.77</v>
      </c>
    </row>
    <row r="518" spans="1:15" ht="45" x14ac:dyDescent="0.25">
      <c r="A518" s="20" t="s">
        <v>39</v>
      </c>
      <c r="B518" s="20" t="s">
        <v>41</v>
      </c>
      <c r="C518" s="21">
        <v>0</v>
      </c>
      <c r="D518" s="22">
        <v>242946900.36000001</v>
      </c>
      <c r="E518" s="22">
        <v>-242932948.78</v>
      </c>
      <c r="F518" s="22">
        <v>13951.58</v>
      </c>
      <c r="K518" s="6" t="s">
        <v>38</v>
      </c>
      <c r="L518" s="7" t="s">
        <v>39</v>
      </c>
      <c r="M518" s="11" t="s">
        <v>40</v>
      </c>
      <c r="N518" s="9">
        <v>13951.58</v>
      </c>
      <c r="O518" s="30">
        <f t="shared" si="0"/>
        <v>0</v>
      </c>
    </row>
    <row r="519" spans="1:15" ht="45" x14ac:dyDescent="0.25">
      <c r="A519" s="20" t="s">
        <v>43</v>
      </c>
      <c r="B519" s="20" t="s">
        <v>44</v>
      </c>
      <c r="C519" s="21">
        <v>0</v>
      </c>
      <c r="D519" s="22">
        <v>935033.69</v>
      </c>
      <c r="E519" s="22">
        <v>-934910.44</v>
      </c>
      <c r="F519" s="21">
        <v>123.25</v>
      </c>
      <c r="K519" s="6" t="s">
        <v>42</v>
      </c>
      <c r="L519" s="7" t="s">
        <v>43</v>
      </c>
      <c r="M519" s="8" t="s">
        <v>298</v>
      </c>
      <c r="N519" s="9">
        <v>123.25</v>
      </c>
      <c r="O519" s="30">
        <f t="shared" si="0"/>
        <v>0</v>
      </c>
    </row>
    <row r="520" spans="1:15" ht="45" x14ac:dyDescent="0.25">
      <c r="A520" s="20" t="s">
        <v>46</v>
      </c>
      <c r="B520" s="20" t="s">
        <v>47</v>
      </c>
      <c r="C520" s="21">
        <v>0</v>
      </c>
      <c r="D520" s="22">
        <v>110571606.48999999</v>
      </c>
      <c r="E520" s="22">
        <v>-110523222.45</v>
      </c>
      <c r="F520" s="22">
        <v>48384.04</v>
      </c>
      <c r="K520" s="6" t="s">
        <v>45</v>
      </c>
      <c r="L520" s="7" t="s">
        <v>46</v>
      </c>
      <c r="M520" s="8" t="s">
        <v>299</v>
      </c>
      <c r="N520" s="9">
        <v>48384.04</v>
      </c>
      <c r="O520" s="30">
        <f t="shared" si="0"/>
        <v>0</v>
      </c>
    </row>
    <row r="521" spans="1:15" x14ac:dyDescent="0.25">
      <c r="A521" s="20" t="s">
        <v>808</v>
      </c>
      <c r="B521" s="20" t="s">
        <v>809</v>
      </c>
      <c r="C521" s="22">
        <v>53136663.869999997</v>
      </c>
      <c r="D521" s="22">
        <v>5608740.3600000003</v>
      </c>
      <c r="E521" s="22">
        <v>-51673620.579999998</v>
      </c>
      <c r="F521" s="22">
        <v>7071783.6500000004</v>
      </c>
      <c r="K521" s="6"/>
      <c r="L521" s="7"/>
      <c r="M521" s="8"/>
      <c r="N521" s="9"/>
      <c r="O521" s="30">
        <f t="shared" si="0"/>
        <v>7071783.6500000004</v>
      </c>
    </row>
    <row r="522" spans="1:15" x14ac:dyDescent="0.25">
      <c r="A522" s="20" t="s">
        <v>1354</v>
      </c>
      <c r="B522" s="20" t="s">
        <v>1355</v>
      </c>
      <c r="C522" s="22">
        <v>-1050240.79</v>
      </c>
      <c r="D522" s="22">
        <v>4265923.83</v>
      </c>
      <c r="E522" s="22">
        <v>-1717779.79</v>
      </c>
      <c r="F522" s="22">
        <v>1497903.25</v>
      </c>
      <c r="K522" s="6"/>
      <c r="L522" s="7"/>
      <c r="M522" s="8"/>
      <c r="N522" s="9"/>
      <c r="O522" s="30">
        <f t="shared" si="0"/>
        <v>1497903.25</v>
      </c>
    </row>
    <row r="523" spans="1:15" x14ac:dyDescent="0.25">
      <c r="A523" s="20" t="s">
        <v>1356</v>
      </c>
      <c r="B523" s="20" t="s">
        <v>1357</v>
      </c>
      <c r="C523" s="22">
        <v>-7828672.5899999999</v>
      </c>
      <c r="D523" s="22">
        <v>15233815.380000001</v>
      </c>
      <c r="E523" s="22">
        <v>-132015</v>
      </c>
      <c r="F523" s="22">
        <v>7273127.79</v>
      </c>
      <c r="K523" s="6"/>
      <c r="L523" s="7"/>
      <c r="M523" s="8"/>
      <c r="N523" s="9"/>
      <c r="O523" s="30">
        <f t="shared" si="0"/>
        <v>7273127.79</v>
      </c>
    </row>
    <row r="524" spans="1:15" x14ac:dyDescent="0.25">
      <c r="A524" s="20" t="s">
        <v>1278</v>
      </c>
      <c r="B524" s="20" t="s">
        <v>1279</v>
      </c>
      <c r="C524" s="22">
        <v>23878.49</v>
      </c>
      <c r="D524" s="22">
        <v>933372.52</v>
      </c>
      <c r="E524" s="22">
        <v>-670891.46</v>
      </c>
      <c r="F524" s="22">
        <v>286359.55</v>
      </c>
      <c r="K524" s="6"/>
      <c r="L524" s="7"/>
      <c r="M524" s="8"/>
      <c r="N524" s="9"/>
      <c r="O524" s="30">
        <f t="shared" si="0"/>
        <v>286359.55</v>
      </c>
    </row>
    <row r="525" spans="1:15" x14ac:dyDescent="0.25">
      <c r="A525" s="20" t="s">
        <v>1302</v>
      </c>
      <c r="B525" s="20" t="s">
        <v>1303</v>
      </c>
      <c r="C525" s="22">
        <v>40424.06</v>
      </c>
      <c r="D525" s="22">
        <v>3257120.13</v>
      </c>
      <c r="E525" s="22">
        <v>-601934.31000000006</v>
      </c>
      <c r="F525" s="22">
        <v>2695609.88</v>
      </c>
      <c r="K525" s="6"/>
      <c r="L525" s="7"/>
      <c r="M525" s="8"/>
      <c r="N525" s="9"/>
      <c r="O525" s="30">
        <f t="shared" si="0"/>
        <v>2695609.88</v>
      </c>
    </row>
    <row r="526" spans="1:15" x14ac:dyDescent="0.25">
      <c r="A526" s="20" t="s">
        <v>1362</v>
      </c>
      <c r="B526" s="20" t="s">
        <v>1363</v>
      </c>
      <c r="C526" s="22">
        <v>45506.83</v>
      </c>
      <c r="D526" s="22">
        <v>279244.67</v>
      </c>
      <c r="E526" s="21">
        <v>0</v>
      </c>
      <c r="F526" s="22">
        <v>324751.5</v>
      </c>
      <c r="K526" s="6"/>
      <c r="L526" s="7"/>
      <c r="M526" s="8"/>
      <c r="N526" s="9"/>
      <c r="O526" s="30">
        <f t="shared" si="0"/>
        <v>324751.5</v>
      </c>
    </row>
    <row r="527" spans="1:15" ht="45" x14ac:dyDescent="0.25">
      <c r="A527" s="20" t="s">
        <v>49</v>
      </c>
      <c r="B527" s="20" t="s">
        <v>51</v>
      </c>
      <c r="C527" s="21">
        <v>0</v>
      </c>
      <c r="D527" s="22">
        <v>180803788.41999999</v>
      </c>
      <c r="E527" s="22">
        <v>-180801865.72</v>
      </c>
      <c r="F527" s="22">
        <v>1922.7</v>
      </c>
      <c r="K527" s="6" t="s">
        <v>48</v>
      </c>
      <c r="L527" s="7" t="s">
        <v>49</v>
      </c>
      <c r="M527" s="11" t="s">
        <v>50</v>
      </c>
      <c r="N527" s="9">
        <v>1922.7</v>
      </c>
      <c r="O527" s="30">
        <f t="shared" si="0"/>
        <v>0</v>
      </c>
    </row>
    <row r="528" spans="1:15" ht="45" x14ac:dyDescent="0.25">
      <c r="A528" s="20" t="s">
        <v>53</v>
      </c>
      <c r="B528" s="20" t="s">
        <v>55</v>
      </c>
      <c r="C528" s="21">
        <v>0</v>
      </c>
      <c r="D528" s="22">
        <v>12232432.220000001</v>
      </c>
      <c r="E528" s="22">
        <v>-4656691.04</v>
      </c>
      <c r="F528" s="22">
        <v>7575741.1799999997</v>
      </c>
      <c r="K528" s="6" t="s">
        <v>52</v>
      </c>
      <c r="L528" s="7" t="s">
        <v>53</v>
      </c>
      <c r="M528" s="8" t="s">
        <v>54</v>
      </c>
      <c r="N528" s="9">
        <v>7575741.1799999997</v>
      </c>
      <c r="O528" s="30">
        <f t="shared" si="0"/>
        <v>0</v>
      </c>
    </row>
    <row r="529" spans="1:15" ht="45" x14ac:dyDescent="0.25">
      <c r="A529" s="20" t="s">
        <v>1321</v>
      </c>
      <c r="B529" s="20" t="s">
        <v>58</v>
      </c>
      <c r="C529" s="21">
        <v>0</v>
      </c>
      <c r="D529" s="22">
        <v>191901785.87</v>
      </c>
      <c r="E529" s="22">
        <v>-74437917.469999999</v>
      </c>
      <c r="F529" s="22">
        <v>117463868.40000001</v>
      </c>
      <c r="K529" s="6" t="s">
        <v>56</v>
      </c>
      <c r="L529" s="7">
        <v>111516403</v>
      </c>
      <c r="M529" s="8" t="s">
        <v>57</v>
      </c>
      <c r="N529" s="9">
        <v>117463868.40000001</v>
      </c>
      <c r="O529" s="30">
        <f t="shared" si="0"/>
        <v>0</v>
      </c>
    </row>
    <row r="530" spans="1:15" ht="45" x14ac:dyDescent="0.25">
      <c r="A530" s="20" t="s">
        <v>60</v>
      </c>
      <c r="B530" s="20" t="s">
        <v>62</v>
      </c>
      <c r="C530" s="21">
        <v>0</v>
      </c>
      <c r="D530" s="22">
        <v>109389087.03</v>
      </c>
      <c r="E530" s="22">
        <v>-32099626.350000001</v>
      </c>
      <c r="F530" s="22">
        <v>77289460.680000007</v>
      </c>
      <c r="K530" s="6" t="s">
        <v>59</v>
      </c>
      <c r="L530" s="7" t="s">
        <v>60</v>
      </c>
      <c r="M530" s="8" t="s">
        <v>61</v>
      </c>
      <c r="N530" s="9">
        <v>77289460.680000007</v>
      </c>
      <c r="O530" s="30">
        <f t="shared" si="0"/>
        <v>0</v>
      </c>
    </row>
    <row r="531" spans="1:15" ht="30" x14ac:dyDescent="0.25">
      <c r="A531" s="20" t="s">
        <v>64</v>
      </c>
      <c r="B531" s="20" t="s">
        <v>66</v>
      </c>
      <c r="C531" s="21">
        <v>0</v>
      </c>
      <c r="D531" s="22">
        <v>39783684.799999997</v>
      </c>
      <c r="E531" s="22">
        <v>-39781325</v>
      </c>
      <c r="F531" s="22">
        <v>2359.8000000000002</v>
      </c>
      <c r="K531" s="6" t="s">
        <v>63</v>
      </c>
      <c r="L531" s="7" t="s">
        <v>64</v>
      </c>
      <c r="M531" s="11" t="s">
        <v>65</v>
      </c>
      <c r="N531" s="9">
        <v>2359.8000000000002</v>
      </c>
      <c r="O531" s="30">
        <f t="shared" si="0"/>
        <v>0</v>
      </c>
    </row>
    <row r="532" spans="1:15" ht="60" x14ac:dyDescent="0.25">
      <c r="A532" s="20" t="s">
        <v>68</v>
      </c>
      <c r="B532" s="20" t="s">
        <v>70</v>
      </c>
      <c r="C532" s="21">
        <v>0</v>
      </c>
      <c r="D532" s="22">
        <v>3446791034.3000002</v>
      </c>
      <c r="E532" s="22">
        <v>-3074957362</v>
      </c>
      <c r="F532" s="22">
        <v>371833672.30000001</v>
      </c>
      <c r="K532" s="6" t="s">
        <v>67</v>
      </c>
      <c r="L532" s="7" t="s">
        <v>68</v>
      </c>
      <c r="M532" s="8" t="s">
        <v>69</v>
      </c>
      <c r="N532" s="9">
        <v>371833672.30000001</v>
      </c>
      <c r="O532" s="30">
        <f t="shared" si="0"/>
        <v>0</v>
      </c>
    </row>
    <row r="533" spans="1:15" ht="45" x14ac:dyDescent="0.25">
      <c r="A533" s="20" t="s">
        <v>1318</v>
      </c>
      <c r="B533" s="20" t="s">
        <v>73</v>
      </c>
      <c r="C533" s="21">
        <v>0</v>
      </c>
      <c r="D533" s="22">
        <v>241868201.37</v>
      </c>
      <c r="E533" s="22">
        <v>-241867826.38999999</v>
      </c>
      <c r="F533" s="21">
        <v>374.98</v>
      </c>
      <c r="K533" s="6" t="s">
        <v>71</v>
      </c>
      <c r="L533" s="7">
        <v>111516407</v>
      </c>
      <c r="M533" s="15" t="s">
        <v>72</v>
      </c>
      <c r="N533" s="9">
        <v>374.98</v>
      </c>
      <c r="O533" s="30">
        <f t="shared" si="0"/>
        <v>0</v>
      </c>
    </row>
    <row r="534" spans="1:15" ht="60" x14ac:dyDescent="0.25">
      <c r="A534" s="20" t="s">
        <v>75</v>
      </c>
      <c r="B534" s="20" t="s">
        <v>77</v>
      </c>
      <c r="C534" s="21">
        <v>0</v>
      </c>
      <c r="D534" s="22">
        <v>3629877034.1500001</v>
      </c>
      <c r="E534" s="22">
        <v>-3244308939.6700001</v>
      </c>
      <c r="F534" s="22">
        <v>385568094.48000002</v>
      </c>
      <c r="K534" s="6" t="s">
        <v>74</v>
      </c>
      <c r="L534" s="7" t="s">
        <v>75</v>
      </c>
      <c r="M534" s="8" t="s">
        <v>76</v>
      </c>
      <c r="N534" s="9">
        <v>385568094.48000002</v>
      </c>
      <c r="O534" s="30">
        <f t="shared" si="0"/>
        <v>0</v>
      </c>
    </row>
    <row r="535" spans="1:15" ht="60" x14ac:dyDescent="0.25">
      <c r="A535" s="20" t="s">
        <v>79</v>
      </c>
      <c r="B535" s="20" t="s">
        <v>81</v>
      </c>
      <c r="C535" s="21">
        <v>0</v>
      </c>
      <c r="D535" s="22">
        <v>384657569.38999999</v>
      </c>
      <c r="E535" s="22">
        <v>-365304657.37</v>
      </c>
      <c r="F535" s="22">
        <v>19352912.02</v>
      </c>
      <c r="K535" s="6" t="s">
        <v>78</v>
      </c>
      <c r="L535" s="7" t="s">
        <v>79</v>
      </c>
      <c r="M535" s="8" t="s">
        <v>80</v>
      </c>
      <c r="N535" s="9">
        <v>19352912.02</v>
      </c>
      <c r="O535" s="30">
        <f t="shared" si="0"/>
        <v>0</v>
      </c>
    </row>
    <row r="536" spans="1:15" ht="45" x14ac:dyDescent="0.25">
      <c r="A536" s="20" t="s">
        <v>83</v>
      </c>
      <c r="B536" s="20" t="s">
        <v>85</v>
      </c>
      <c r="C536" s="21">
        <v>0</v>
      </c>
      <c r="D536" s="22">
        <v>20360411.449999999</v>
      </c>
      <c r="E536" s="22">
        <v>-20359000</v>
      </c>
      <c r="F536" s="22">
        <v>1411.45</v>
      </c>
      <c r="K536" s="6" t="s">
        <v>82</v>
      </c>
      <c r="L536" s="7" t="s">
        <v>83</v>
      </c>
      <c r="M536" s="8" t="s">
        <v>84</v>
      </c>
      <c r="N536" s="9">
        <v>1411.45</v>
      </c>
      <c r="O536" s="30">
        <f t="shared" si="0"/>
        <v>0</v>
      </c>
    </row>
    <row r="537" spans="1:15" ht="45" x14ac:dyDescent="0.25">
      <c r="A537" s="20" t="s">
        <v>87</v>
      </c>
      <c r="B537" s="20" t="s">
        <v>89</v>
      </c>
      <c r="C537" s="21">
        <v>0</v>
      </c>
      <c r="D537" s="22">
        <v>446440042.74000001</v>
      </c>
      <c r="E537" s="22">
        <v>-446411552</v>
      </c>
      <c r="F537" s="22">
        <v>28490.74</v>
      </c>
      <c r="K537" s="6" t="s">
        <v>86</v>
      </c>
      <c r="L537" s="7" t="s">
        <v>87</v>
      </c>
      <c r="M537" s="15" t="s">
        <v>88</v>
      </c>
      <c r="N537" s="9">
        <v>28490.74</v>
      </c>
      <c r="O537" s="30">
        <f t="shared" si="0"/>
        <v>0</v>
      </c>
    </row>
    <row r="538" spans="1:15" ht="45" x14ac:dyDescent="0.25">
      <c r="A538" s="20" t="s">
        <v>91</v>
      </c>
      <c r="B538" s="20" t="s">
        <v>93</v>
      </c>
      <c r="C538" s="21">
        <v>0</v>
      </c>
      <c r="D538" s="22">
        <v>114165929.76000001</v>
      </c>
      <c r="E538" s="22">
        <v>-114165153.8</v>
      </c>
      <c r="F538" s="21">
        <v>775.96</v>
      </c>
      <c r="K538" s="6" t="s">
        <v>90</v>
      </c>
      <c r="L538" s="7" t="s">
        <v>91</v>
      </c>
      <c r="M538" s="15" t="s">
        <v>92</v>
      </c>
      <c r="N538" s="9">
        <v>775.96</v>
      </c>
      <c r="O538" s="30">
        <f t="shared" si="0"/>
        <v>0</v>
      </c>
    </row>
    <row r="539" spans="1:15" ht="30" x14ac:dyDescent="0.25">
      <c r="A539" s="20" t="s">
        <v>95</v>
      </c>
      <c r="B539" s="20" t="s">
        <v>97</v>
      </c>
      <c r="C539" s="21">
        <v>0</v>
      </c>
      <c r="D539" s="22">
        <v>12713938.560000001</v>
      </c>
      <c r="E539" s="22">
        <v>-12713319.529999999</v>
      </c>
      <c r="F539" s="21">
        <v>619.03</v>
      </c>
      <c r="K539" s="6" t="s">
        <v>94</v>
      </c>
      <c r="L539" s="7" t="s">
        <v>95</v>
      </c>
      <c r="M539" s="8" t="s">
        <v>96</v>
      </c>
      <c r="N539" s="9">
        <v>619.03</v>
      </c>
      <c r="O539" s="30">
        <f t="shared" si="0"/>
        <v>0</v>
      </c>
    </row>
    <row r="540" spans="1:15" ht="45" x14ac:dyDescent="0.25">
      <c r="A540" s="20" t="s">
        <v>99</v>
      </c>
      <c r="B540" s="20" t="s">
        <v>101</v>
      </c>
      <c r="C540" s="21">
        <v>0</v>
      </c>
      <c r="D540" s="22">
        <v>624675358.79999995</v>
      </c>
      <c r="E540" s="22">
        <v>-624673253</v>
      </c>
      <c r="F540" s="22">
        <v>2105.8000000000002</v>
      </c>
      <c r="K540" s="6" t="s">
        <v>98</v>
      </c>
      <c r="L540" s="7" t="s">
        <v>99</v>
      </c>
      <c r="M540" s="15" t="s">
        <v>100</v>
      </c>
      <c r="N540" s="9">
        <v>2105.8000000000002</v>
      </c>
      <c r="O540" s="30">
        <f t="shared" si="0"/>
        <v>0</v>
      </c>
    </row>
    <row r="541" spans="1:15" ht="45" x14ac:dyDescent="0.25">
      <c r="A541" s="20" t="s">
        <v>103</v>
      </c>
      <c r="B541" s="20" t="s">
        <v>104</v>
      </c>
      <c r="C541" s="21">
        <v>0</v>
      </c>
      <c r="D541" s="22">
        <v>39192588.890000001</v>
      </c>
      <c r="E541" s="22">
        <v>-39189781.219999999</v>
      </c>
      <c r="F541" s="22">
        <v>2807.67</v>
      </c>
      <c r="K541" s="6" t="s">
        <v>102</v>
      </c>
      <c r="L541" s="7" t="s">
        <v>103</v>
      </c>
      <c r="M541" s="8" t="s">
        <v>300</v>
      </c>
      <c r="N541" s="9">
        <v>2807.67</v>
      </c>
      <c r="O541" s="30">
        <f t="shared" si="0"/>
        <v>0</v>
      </c>
    </row>
    <row r="542" spans="1:15" ht="30" x14ac:dyDescent="0.25">
      <c r="A542" s="20" t="s">
        <v>106</v>
      </c>
      <c r="B542" s="20" t="s">
        <v>108</v>
      </c>
      <c r="C542" s="21">
        <v>0</v>
      </c>
      <c r="D542" s="22">
        <v>9323346.1099999994</v>
      </c>
      <c r="E542" s="22">
        <v>-9322864</v>
      </c>
      <c r="F542" s="21">
        <v>482.11</v>
      </c>
      <c r="K542" s="6" t="s">
        <v>105</v>
      </c>
      <c r="L542" s="7" t="s">
        <v>106</v>
      </c>
      <c r="M542" s="11" t="s">
        <v>107</v>
      </c>
      <c r="N542" s="9">
        <v>482.11</v>
      </c>
      <c r="O542" s="30">
        <f t="shared" si="0"/>
        <v>0</v>
      </c>
    </row>
    <row r="543" spans="1:15" ht="30" x14ac:dyDescent="0.25">
      <c r="A543" s="20" t="s">
        <v>110</v>
      </c>
      <c r="B543" s="20" t="s">
        <v>112</v>
      </c>
      <c r="C543" s="21">
        <v>0</v>
      </c>
      <c r="D543" s="22">
        <v>3120912.02</v>
      </c>
      <c r="E543" s="22">
        <v>-3120000</v>
      </c>
      <c r="F543" s="21">
        <v>912.02</v>
      </c>
      <c r="K543" s="6" t="s">
        <v>109</v>
      </c>
      <c r="L543" s="7" t="s">
        <v>110</v>
      </c>
      <c r="M543" s="11" t="s">
        <v>111</v>
      </c>
      <c r="N543" s="9">
        <v>912.02</v>
      </c>
      <c r="O543" s="30">
        <f t="shared" si="0"/>
        <v>0</v>
      </c>
    </row>
    <row r="544" spans="1:15" ht="30" x14ac:dyDescent="0.25">
      <c r="A544" s="20" t="s">
        <v>114</v>
      </c>
      <c r="B544" s="20" t="s">
        <v>116</v>
      </c>
      <c r="C544" s="21">
        <v>0</v>
      </c>
      <c r="D544" s="22">
        <v>10201584.4</v>
      </c>
      <c r="E544" s="22">
        <v>-10199598</v>
      </c>
      <c r="F544" s="22">
        <v>1986.4</v>
      </c>
      <c r="K544" s="6" t="s">
        <v>113</v>
      </c>
      <c r="L544" s="7" t="s">
        <v>114</v>
      </c>
      <c r="M544" s="8" t="s">
        <v>115</v>
      </c>
      <c r="N544" s="9">
        <v>1986.4</v>
      </c>
      <c r="O544" s="30">
        <f t="shared" si="0"/>
        <v>0</v>
      </c>
    </row>
    <row r="545" spans="1:15" ht="45" x14ac:dyDescent="0.25">
      <c r="A545" s="20" t="s">
        <v>118</v>
      </c>
      <c r="B545" s="20" t="s">
        <v>119</v>
      </c>
      <c r="C545" s="21">
        <v>0</v>
      </c>
      <c r="D545" s="22">
        <v>4151931.15</v>
      </c>
      <c r="E545" s="22">
        <v>-4151296</v>
      </c>
      <c r="F545" s="21">
        <v>635.15</v>
      </c>
      <c r="K545" s="6" t="s">
        <v>117</v>
      </c>
      <c r="L545" s="7" t="s">
        <v>118</v>
      </c>
      <c r="M545" s="8" t="s">
        <v>301</v>
      </c>
      <c r="N545" s="9">
        <v>635.15</v>
      </c>
      <c r="O545" s="30">
        <f t="shared" si="0"/>
        <v>0</v>
      </c>
    </row>
    <row r="546" spans="1:15" ht="45" x14ac:dyDescent="0.25">
      <c r="A546" s="20" t="s">
        <v>121</v>
      </c>
      <c r="B546" s="20" t="s">
        <v>122</v>
      </c>
      <c r="C546" s="21">
        <v>0</v>
      </c>
      <c r="D546" s="22">
        <v>3168416.86</v>
      </c>
      <c r="E546" s="22">
        <v>-1231193.4099999999</v>
      </c>
      <c r="F546" s="22">
        <v>1937223.45</v>
      </c>
      <c r="K546" s="6" t="s">
        <v>120</v>
      </c>
      <c r="L546" s="7" t="s">
        <v>121</v>
      </c>
      <c r="M546" s="8" t="s">
        <v>302</v>
      </c>
      <c r="N546" s="9">
        <v>1937223.45</v>
      </c>
      <c r="O546" s="30">
        <f t="shared" si="0"/>
        <v>0</v>
      </c>
    </row>
    <row r="547" spans="1:15" x14ac:dyDescent="0.25">
      <c r="A547" s="20" t="s">
        <v>124</v>
      </c>
      <c r="B547" s="20" t="s">
        <v>125</v>
      </c>
      <c r="C547" s="21">
        <v>0</v>
      </c>
      <c r="D547" s="22">
        <v>116496665.69</v>
      </c>
      <c r="E547" s="22">
        <v>-116496629.59999999</v>
      </c>
      <c r="F547" s="21">
        <v>36.090000000000003</v>
      </c>
      <c r="K547" s="6" t="s">
        <v>123</v>
      </c>
      <c r="L547" s="7" t="s">
        <v>124</v>
      </c>
      <c r="M547" s="11" t="s">
        <v>125</v>
      </c>
      <c r="N547" s="9">
        <v>36.090000000000003</v>
      </c>
      <c r="O547" s="30">
        <f t="shared" si="0"/>
        <v>0</v>
      </c>
    </row>
    <row r="548" spans="1:15" ht="30" x14ac:dyDescent="0.25">
      <c r="A548" s="20" t="s">
        <v>127</v>
      </c>
      <c r="B548" s="20" t="s">
        <v>128</v>
      </c>
      <c r="C548" s="21">
        <v>0</v>
      </c>
      <c r="D548" s="22">
        <v>1622113.9</v>
      </c>
      <c r="E548" s="22">
        <v>-1621843.22</v>
      </c>
      <c r="F548" s="21">
        <v>270.68</v>
      </c>
      <c r="K548" s="6" t="s">
        <v>126</v>
      </c>
      <c r="L548" s="7" t="s">
        <v>127</v>
      </c>
      <c r="M548" s="8" t="s">
        <v>303</v>
      </c>
      <c r="N548" s="9">
        <v>270.68</v>
      </c>
      <c r="O548" s="30">
        <f t="shared" si="0"/>
        <v>0</v>
      </c>
    </row>
    <row r="549" spans="1:15" ht="30" x14ac:dyDescent="0.25">
      <c r="A549" s="20" t="s">
        <v>130</v>
      </c>
      <c r="B549" s="20" t="s">
        <v>132</v>
      </c>
      <c r="C549" s="21">
        <v>0</v>
      </c>
      <c r="D549" s="22">
        <v>20011499.170000002</v>
      </c>
      <c r="E549" s="22">
        <v>-15472172.93</v>
      </c>
      <c r="F549" s="22">
        <v>4539326.24</v>
      </c>
      <c r="K549" s="6" t="s">
        <v>129</v>
      </c>
      <c r="L549" s="7" t="s">
        <v>130</v>
      </c>
      <c r="M549" s="11" t="s">
        <v>131</v>
      </c>
      <c r="N549" s="9">
        <v>4539326.24</v>
      </c>
      <c r="O549" s="30">
        <f t="shared" si="0"/>
        <v>0</v>
      </c>
    </row>
    <row r="550" spans="1:15" x14ac:dyDescent="0.25">
      <c r="A550" s="20" t="s">
        <v>1366</v>
      </c>
      <c r="B550" s="20" t="s">
        <v>1367</v>
      </c>
      <c r="C550" s="21">
        <v>0</v>
      </c>
      <c r="D550" s="22">
        <v>23184.78</v>
      </c>
      <c r="E550" s="21">
        <v>0</v>
      </c>
      <c r="F550" s="22">
        <v>23184.78</v>
      </c>
      <c r="K550" s="6"/>
      <c r="L550" s="7"/>
      <c r="M550" s="11"/>
      <c r="N550" s="9"/>
      <c r="O550" s="30">
        <f t="shared" si="0"/>
        <v>23184.78</v>
      </c>
    </row>
    <row r="551" spans="1:15" x14ac:dyDescent="0.25">
      <c r="A551" s="20" t="s">
        <v>1304</v>
      </c>
      <c r="B551" s="20" t="s">
        <v>1305</v>
      </c>
      <c r="C551" s="21">
        <v>0</v>
      </c>
      <c r="D551" s="22">
        <v>145702.82</v>
      </c>
      <c r="E551" s="21">
        <v>0</v>
      </c>
      <c r="F551" s="22">
        <v>145702.82</v>
      </c>
      <c r="K551" s="6"/>
      <c r="L551" s="7"/>
      <c r="M551" s="11"/>
      <c r="N551" s="9"/>
      <c r="O551" s="30">
        <f t="shared" si="0"/>
        <v>145702.82</v>
      </c>
    </row>
    <row r="552" spans="1:15" ht="30" x14ac:dyDescent="0.25">
      <c r="A552" s="20" t="s">
        <v>134</v>
      </c>
      <c r="B552" s="20" t="s">
        <v>136</v>
      </c>
      <c r="C552" s="21">
        <v>0</v>
      </c>
      <c r="D552" s="22">
        <v>45489067.68</v>
      </c>
      <c r="E552" s="22">
        <v>-45480237</v>
      </c>
      <c r="F552" s="22">
        <v>8830.68</v>
      </c>
      <c r="K552" s="6" t="s">
        <v>133</v>
      </c>
      <c r="L552" s="7" t="s">
        <v>134</v>
      </c>
      <c r="M552" s="11" t="s">
        <v>135</v>
      </c>
      <c r="N552" s="9">
        <v>8830.68</v>
      </c>
      <c r="O552" s="30">
        <f t="shared" si="0"/>
        <v>0</v>
      </c>
    </row>
    <row r="553" spans="1:15" x14ac:dyDescent="0.25">
      <c r="A553" s="20" t="s">
        <v>1310</v>
      </c>
      <c r="B553" s="20" t="s">
        <v>1311</v>
      </c>
      <c r="C553" s="21">
        <v>0</v>
      </c>
      <c r="D553" s="22">
        <v>196487395</v>
      </c>
      <c r="E553" s="22">
        <v>-179759710.78999999</v>
      </c>
      <c r="F553" s="22">
        <v>16727684.210000001</v>
      </c>
      <c r="K553" s="6"/>
      <c r="L553" s="7"/>
      <c r="M553" s="11"/>
      <c r="N553" s="9"/>
      <c r="O553" s="30">
        <f t="shared" si="0"/>
        <v>16727684.210000001</v>
      </c>
    </row>
    <row r="554" spans="1:15" ht="45" x14ac:dyDescent="0.25">
      <c r="A554" s="20" t="s">
        <v>138</v>
      </c>
      <c r="B554" s="20" t="s">
        <v>1273</v>
      </c>
      <c r="C554" s="21">
        <v>0</v>
      </c>
      <c r="D554" s="22">
        <v>195965375.81999999</v>
      </c>
      <c r="E554" s="22">
        <v>-195937815.47</v>
      </c>
      <c r="F554" s="22">
        <v>27560.35</v>
      </c>
      <c r="K554" s="6" t="s">
        <v>137</v>
      </c>
      <c r="L554" s="7" t="s">
        <v>138</v>
      </c>
      <c r="M554" s="8" t="s">
        <v>304</v>
      </c>
      <c r="N554" s="9">
        <v>27560.35</v>
      </c>
      <c r="O554" s="30">
        <f t="shared" si="0"/>
        <v>0</v>
      </c>
    </row>
    <row r="555" spans="1:15" ht="45" x14ac:dyDescent="0.25">
      <c r="A555" s="20" t="s">
        <v>141</v>
      </c>
      <c r="B555" s="20" t="s">
        <v>142</v>
      </c>
      <c r="C555" s="21">
        <v>0</v>
      </c>
      <c r="D555" s="22">
        <v>260843784.34999999</v>
      </c>
      <c r="E555" s="22">
        <v>-260784011.77000001</v>
      </c>
      <c r="F555" s="22">
        <v>59772.58</v>
      </c>
      <c r="K555" s="6" t="s">
        <v>140</v>
      </c>
      <c r="L555" s="7" t="s">
        <v>141</v>
      </c>
      <c r="M555" s="8" t="s">
        <v>305</v>
      </c>
      <c r="N555" s="9">
        <v>59772.58</v>
      </c>
      <c r="O555" s="30">
        <f t="shared" si="0"/>
        <v>0</v>
      </c>
    </row>
    <row r="556" spans="1:15" ht="30" x14ac:dyDescent="0.25">
      <c r="A556" s="20" t="s">
        <v>144</v>
      </c>
      <c r="B556" s="20" t="s">
        <v>146</v>
      </c>
      <c r="C556" s="21">
        <v>0</v>
      </c>
      <c r="D556" s="22">
        <v>1897054.97</v>
      </c>
      <c r="E556" s="22">
        <v>-1896000</v>
      </c>
      <c r="F556" s="22">
        <v>1054.97</v>
      </c>
      <c r="K556" s="6" t="s">
        <v>143</v>
      </c>
      <c r="L556" s="7" t="s">
        <v>144</v>
      </c>
      <c r="M556" s="11" t="s">
        <v>145</v>
      </c>
      <c r="N556" s="9">
        <v>1054.97</v>
      </c>
      <c r="O556" s="30">
        <f t="shared" si="0"/>
        <v>0</v>
      </c>
    </row>
    <row r="557" spans="1:15" ht="45" x14ac:dyDescent="0.25">
      <c r="A557" s="20" t="s">
        <v>148</v>
      </c>
      <c r="B557" s="20" t="s">
        <v>149</v>
      </c>
      <c r="C557" s="21">
        <v>0</v>
      </c>
      <c r="D557" s="22">
        <v>167540681.40000001</v>
      </c>
      <c r="E557" s="22">
        <v>-135238541.96000001</v>
      </c>
      <c r="F557" s="22">
        <v>32302139.440000001</v>
      </c>
      <c r="K557" s="6" t="s">
        <v>147</v>
      </c>
      <c r="L557" s="7" t="s">
        <v>148</v>
      </c>
      <c r="M557" s="8" t="s">
        <v>306</v>
      </c>
      <c r="N557" s="9">
        <v>32302139.440000001</v>
      </c>
      <c r="O557" s="30">
        <f t="shared" si="0"/>
        <v>0</v>
      </c>
    </row>
    <row r="558" spans="1:15" ht="45" x14ac:dyDescent="0.25">
      <c r="A558" s="20" t="s">
        <v>151</v>
      </c>
      <c r="B558" s="20" t="s">
        <v>152</v>
      </c>
      <c r="C558" s="21">
        <v>0</v>
      </c>
      <c r="D558" s="22">
        <v>127145896.52</v>
      </c>
      <c r="E558" s="22">
        <v>-76408261.819999993</v>
      </c>
      <c r="F558" s="22">
        <v>50737634.700000003</v>
      </c>
      <c r="K558" s="6" t="s">
        <v>150</v>
      </c>
      <c r="L558" s="7" t="s">
        <v>151</v>
      </c>
      <c r="M558" s="8" t="s">
        <v>307</v>
      </c>
      <c r="N558" s="9">
        <v>50737634.700000003</v>
      </c>
      <c r="O558" s="30">
        <f t="shared" si="0"/>
        <v>0</v>
      </c>
    </row>
    <row r="559" spans="1:15" ht="45" x14ac:dyDescent="0.25">
      <c r="A559" s="20" t="s">
        <v>154</v>
      </c>
      <c r="B559" s="20" t="s">
        <v>155</v>
      </c>
      <c r="C559" s="21">
        <v>0</v>
      </c>
      <c r="D559" s="22">
        <v>3501593.5</v>
      </c>
      <c r="E559" s="22">
        <v>-3501593</v>
      </c>
      <c r="F559" s="21">
        <v>0.5</v>
      </c>
      <c r="K559" s="6" t="s">
        <v>153</v>
      </c>
      <c r="L559" s="7" t="s">
        <v>154</v>
      </c>
      <c r="M559" s="8" t="s">
        <v>308</v>
      </c>
      <c r="N559" s="9">
        <v>0.5</v>
      </c>
      <c r="O559" s="30">
        <f t="shared" si="0"/>
        <v>0</v>
      </c>
    </row>
    <row r="560" spans="1:15" ht="30" x14ac:dyDescent="0.25">
      <c r="A560" s="20" t="s">
        <v>157</v>
      </c>
      <c r="B560" s="20" t="s">
        <v>158</v>
      </c>
      <c r="C560" s="21">
        <v>0</v>
      </c>
      <c r="D560" s="22">
        <v>1193625.82</v>
      </c>
      <c r="E560" s="22">
        <v>-1193625</v>
      </c>
      <c r="F560" s="21">
        <v>0.82</v>
      </c>
      <c r="K560" s="6" t="s">
        <v>156</v>
      </c>
      <c r="L560" s="7" t="s">
        <v>157</v>
      </c>
      <c r="M560" s="8" t="s">
        <v>309</v>
      </c>
      <c r="N560" s="9">
        <v>0.82</v>
      </c>
      <c r="O560" s="30">
        <f t="shared" si="0"/>
        <v>0</v>
      </c>
    </row>
    <row r="561" spans="1:15" ht="30" x14ac:dyDescent="0.25">
      <c r="A561" s="20" t="s">
        <v>160</v>
      </c>
      <c r="B561" s="20" t="s">
        <v>161</v>
      </c>
      <c r="C561" s="21">
        <v>0</v>
      </c>
      <c r="D561" s="22">
        <v>618323.98</v>
      </c>
      <c r="E561" s="22">
        <v>-618280</v>
      </c>
      <c r="F561" s="21">
        <v>43.98</v>
      </c>
      <c r="K561" s="6" t="s">
        <v>159</v>
      </c>
      <c r="L561" s="7" t="s">
        <v>160</v>
      </c>
      <c r="M561" s="8" t="s">
        <v>310</v>
      </c>
      <c r="N561" s="9">
        <v>43.98</v>
      </c>
      <c r="O561" s="30">
        <f t="shared" si="0"/>
        <v>0</v>
      </c>
    </row>
    <row r="562" spans="1:15" ht="30" x14ac:dyDescent="0.25">
      <c r="A562" s="20" t="s">
        <v>163</v>
      </c>
      <c r="B562" s="20" t="s">
        <v>164</v>
      </c>
      <c r="C562" s="21">
        <v>0</v>
      </c>
      <c r="D562" s="22">
        <v>6214965.1100000003</v>
      </c>
      <c r="E562" s="22">
        <v>-6214964.1100000003</v>
      </c>
      <c r="F562" s="21">
        <v>1</v>
      </c>
      <c r="K562" s="6" t="s">
        <v>162</v>
      </c>
      <c r="L562" s="7" t="s">
        <v>163</v>
      </c>
      <c r="M562" s="8" t="s">
        <v>311</v>
      </c>
      <c r="N562" s="9">
        <v>1</v>
      </c>
      <c r="O562" s="30">
        <f t="shared" si="0"/>
        <v>0</v>
      </c>
    </row>
    <row r="563" spans="1:15" ht="45" x14ac:dyDescent="0.25">
      <c r="A563" s="20" t="s">
        <v>166</v>
      </c>
      <c r="B563" s="20" t="s">
        <v>167</v>
      </c>
      <c r="C563" s="21">
        <v>0</v>
      </c>
      <c r="D563" s="22">
        <v>1281117.8500000001</v>
      </c>
      <c r="E563" s="22">
        <v>-1279944</v>
      </c>
      <c r="F563" s="22">
        <v>1173.8499999999999</v>
      </c>
      <c r="K563" s="6" t="s">
        <v>165</v>
      </c>
      <c r="L563" s="7" t="s">
        <v>166</v>
      </c>
      <c r="M563" s="8" t="s">
        <v>312</v>
      </c>
      <c r="N563" s="9">
        <v>1173.8499999999999</v>
      </c>
      <c r="O563" s="30">
        <f t="shared" si="0"/>
        <v>0</v>
      </c>
    </row>
    <row r="564" spans="1:15" ht="30" x14ac:dyDescent="0.25">
      <c r="A564" s="20" t="s">
        <v>169</v>
      </c>
      <c r="B564" s="20" t="s">
        <v>170</v>
      </c>
      <c r="C564" s="21">
        <v>0</v>
      </c>
      <c r="D564" s="22">
        <v>418646.12</v>
      </c>
      <c r="E564" s="22">
        <v>-418532</v>
      </c>
      <c r="F564" s="21">
        <v>114.12</v>
      </c>
      <c r="K564" s="6" t="s">
        <v>168</v>
      </c>
      <c r="L564" s="7" t="s">
        <v>169</v>
      </c>
      <c r="M564" s="8" t="s">
        <v>313</v>
      </c>
      <c r="N564" s="9">
        <v>114.12</v>
      </c>
      <c r="O564" s="30">
        <f t="shared" si="0"/>
        <v>0</v>
      </c>
    </row>
    <row r="565" spans="1:15" x14ac:dyDescent="0.25">
      <c r="A565" s="20" t="s">
        <v>969</v>
      </c>
      <c r="B565" s="20" t="s">
        <v>970</v>
      </c>
      <c r="C565" s="22">
        <v>159299750.66</v>
      </c>
      <c r="D565" s="22">
        <v>11851394.17</v>
      </c>
      <c r="E565" s="22">
        <v>-170893984.05000001</v>
      </c>
      <c r="F565" s="22">
        <v>257160.78</v>
      </c>
      <c r="K565" s="6"/>
      <c r="L565" s="7"/>
      <c r="M565" s="8"/>
      <c r="N565" s="9"/>
      <c r="O565" s="30">
        <f t="shared" si="0"/>
        <v>257160.78</v>
      </c>
    </row>
    <row r="566" spans="1:15" x14ac:dyDescent="0.25">
      <c r="A566" s="20" t="s">
        <v>524</v>
      </c>
      <c r="B566" s="20" t="s">
        <v>525</v>
      </c>
      <c r="C566" s="22">
        <v>34734206.259999998</v>
      </c>
      <c r="D566" s="22">
        <v>1671.31</v>
      </c>
      <c r="E566" s="22">
        <v>-34735876.57</v>
      </c>
      <c r="F566" s="21">
        <v>1</v>
      </c>
      <c r="K566" s="6"/>
      <c r="L566" s="7"/>
      <c r="M566" s="8"/>
      <c r="N566" s="9"/>
      <c r="O566" s="30">
        <f t="shared" si="0"/>
        <v>1</v>
      </c>
    </row>
    <row r="567" spans="1:15" ht="45" x14ac:dyDescent="0.25">
      <c r="A567" s="20" t="s">
        <v>172</v>
      </c>
      <c r="B567" s="20" t="s">
        <v>173</v>
      </c>
      <c r="C567" s="21">
        <v>0</v>
      </c>
      <c r="D567" s="22">
        <v>105105533.95</v>
      </c>
      <c r="E567" s="22">
        <v>-105032631.91</v>
      </c>
      <c r="F567" s="22">
        <v>72902.039999999994</v>
      </c>
      <c r="K567" s="6" t="s">
        <v>171</v>
      </c>
      <c r="L567" s="7" t="s">
        <v>172</v>
      </c>
      <c r="M567" s="8" t="s">
        <v>314</v>
      </c>
      <c r="N567" s="9">
        <v>72902.039999999994</v>
      </c>
      <c r="O567" s="30">
        <f t="shared" si="0"/>
        <v>0</v>
      </c>
    </row>
    <row r="568" spans="1:15" ht="45" x14ac:dyDescent="0.25">
      <c r="A568" s="20" t="s">
        <v>175</v>
      </c>
      <c r="B568" s="20" t="s">
        <v>176</v>
      </c>
      <c r="C568" s="21">
        <v>0</v>
      </c>
      <c r="D568" s="22">
        <v>148636386.5</v>
      </c>
      <c r="E568" s="22">
        <v>-148511068.59999999</v>
      </c>
      <c r="F568" s="22">
        <v>125317.9</v>
      </c>
      <c r="K568" s="6" t="s">
        <v>174</v>
      </c>
      <c r="L568" s="7" t="s">
        <v>175</v>
      </c>
      <c r="M568" s="8" t="s">
        <v>315</v>
      </c>
      <c r="N568" s="9">
        <v>125317.9</v>
      </c>
      <c r="O568" s="30">
        <f t="shared" si="0"/>
        <v>0</v>
      </c>
    </row>
    <row r="569" spans="1:15" ht="45" x14ac:dyDescent="0.25">
      <c r="A569" s="20" t="s">
        <v>178</v>
      </c>
      <c r="B569" s="20" t="s">
        <v>179</v>
      </c>
      <c r="C569" s="21">
        <v>0</v>
      </c>
      <c r="D569" s="22">
        <v>104978745.92</v>
      </c>
      <c r="E569" s="22">
        <v>-104907959.54000001</v>
      </c>
      <c r="F569" s="22">
        <v>70786.38</v>
      </c>
      <c r="K569" s="6" t="s">
        <v>177</v>
      </c>
      <c r="L569" s="7" t="s">
        <v>178</v>
      </c>
      <c r="M569" s="8" t="s">
        <v>316</v>
      </c>
      <c r="N569" s="9">
        <v>70786.38</v>
      </c>
      <c r="O569" s="30">
        <f t="shared" si="0"/>
        <v>0</v>
      </c>
    </row>
    <row r="570" spans="1:15" ht="45" x14ac:dyDescent="0.25">
      <c r="A570" s="20" t="s">
        <v>181</v>
      </c>
      <c r="B570" s="20" t="s">
        <v>182</v>
      </c>
      <c r="C570" s="21">
        <v>0</v>
      </c>
      <c r="D570" s="22">
        <v>104649609.92</v>
      </c>
      <c r="E570" s="22">
        <v>-104571676.12</v>
      </c>
      <c r="F570" s="22">
        <v>77933.8</v>
      </c>
      <c r="K570" s="6" t="s">
        <v>180</v>
      </c>
      <c r="L570" s="7" t="s">
        <v>181</v>
      </c>
      <c r="M570" s="8" t="s">
        <v>317</v>
      </c>
      <c r="N570" s="9">
        <v>77933.8</v>
      </c>
      <c r="O570" s="30">
        <f t="shared" si="0"/>
        <v>0</v>
      </c>
    </row>
    <row r="571" spans="1:15" ht="45" x14ac:dyDescent="0.25">
      <c r="A571" s="20" t="s">
        <v>184</v>
      </c>
      <c r="B571" s="20" t="s">
        <v>186</v>
      </c>
      <c r="C571" s="21">
        <v>0</v>
      </c>
      <c r="D571" s="22">
        <v>104719652.56999999</v>
      </c>
      <c r="E571" s="22">
        <v>-104567149.76000001</v>
      </c>
      <c r="F571" s="22">
        <v>152502.81</v>
      </c>
      <c r="K571" s="6" t="s">
        <v>183</v>
      </c>
      <c r="L571" s="7" t="s">
        <v>184</v>
      </c>
      <c r="M571" s="11" t="s">
        <v>185</v>
      </c>
      <c r="N571" s="9">
        <v>152502.81</v>
      </c>
      <c r="O571" s="30">
        <f t="shared" ref="O571" si="1">+F571-N571</f>
        <v>0</v>
      </c>
    </row>
    <row r="572" spans="1:15" ht="45" x14ac:dyDescent="0.25">
      <c r="A572" s="20" t="s">
        <v>188</v>
      </c>
      <c r="B572" s="20" t="s">
        <v>189</v>
      </c>
      <c r="C572" s="21">
        <v>0</v>
      </c>
      <c r="D572" s="22">
        <v>128680479.83</v>
      </c>
      <c r="E572" s="22">
        <v>-128488364.38</v>
      </c>
      <c r="F572" s="22">
        <v>192115.45</v>
      </c>
      <c r="K572" s="6" t="s">
        <v>187</v>
      </c>
      <c r="L572" s="7" t="s">
        <v>188</v>
      </c>
      <c r="M572" s="8" t="s">
        <v>318</v>
      </c>
      <c r="N572" s="9">
        <v>192115.45</v>
      </c>
      <c r="O572" s="30">
        <f t="shared" si="0"/>
        <v>0</v>
      </c>
    </row>
    <row r="573" spans="1:15" ht="30" x14ac:dyDescent="0.25">
      <c r="A573" s="20" t="s">
        <v>191</v>
      </c>
      <c r="B573" s="20" t="s">
        <v>192</v>
      </c>
      <c r="C573" s="21">
        <v>0</v>
      </c>
      <c r="D573" s="22">
        <v>62738224.390000001</v>
      </c>
      <c r="E573" s="22">
        <v>-62712643.75</v>
      </c>
      <c r="F573" s="22">
        <v>25580.639999999999</v>
      </c>
      <c r="K573" s="6" t="s">
        <v>190</v>
      </c>
      <c r="L573" s="7" t="s">
        <v>191</v>
      </c>
      <c r="M573" s="8" t="s">
        <v>319</v>
      </c>
      <c r="N573" s="9">
        <v>25580.639999999999</v>
      </c>
      <c r="O573" s="30">
        <f t="shared" ref="O573:O603" si="2">+F573-N573</f>
        <v>0</v>
      </c>
    </row>
    <row r="574" spans="1:15" ht="30" x14ac:dyDescent="0.25">
      <c r="A574" s="20" t="s">
        <v>194</v>
      </c>
      <c r="B574" s="20" t="s">
        <v>196</v>
      </c>
      <c r="C574" s="21">
        <v>0</v>
      </c>
      <c r="D574" s="22">
        <v>14805791.08</v>
      </c>
      <c r="E574" s="22">
        <v>-14805790.08</v>
      </c>
      <c r="F574" s="21">
        <v>1</v>
      </c>
      <c r="K574" s="6" t="s">
        <v>193</v>
      </c>
      <c r="L574" s="7" t="s">
        <v>194</v>
      </c>
      <c r="M574" s="11" t="s">
        <v>195</v>
      </c>
      <c r="N574" s="9">
        <v>1</v>
      </c>
      <c r="O574" s="30">
        <f t="shared" si="2"/>
        <v>0</v>
      </c>
    </row>
    <row r="575" spans="1:15" ht="45" x14ac:dyDescent="0.25">
      <c r="A575" s="20" t="s">
        <v>198</v>
      </c>
      <c r="B575" s="20" t="s">
        <v>199</v>
      </c>
      <c r="C575" s="21">
        <v>0</v>
      </c>
      <c r="D575" s="22">
        <v>11416417.49</v>
      </c>
      <c r="E575" s="22">
        <v>-11416397.51</v>
      </c>
      <c r="F575" s="21">
        <v>19.98</v>
      </c>
      <c r="K575" s="6" t="s">
        <v>197</v>
      </c>
      <c r="L575" s="7" t="s">
        <v>198</v>
      </c>
      <c r="M575" s="8" t="s">
        <v>320</v>
      </c>
      <c r="N575" s="9">
        <v>19.98</v>
      </c>
      <c r="O575" s="30">
        <f t="shared" si="2"/>
        <v>0</v>
      </c>
    </row>
    <row r="576" spans="1:15" ht="30" x14ac:dyDescent="0.25">
      <c r="A576" s="20" t="s">
        <v>201</v>
      </c>
      <c r="B576" s="20" t="s">
        <v>203</v>
      </c>
      <c r="C576" s="21">
        <v>0</v>
      </c>
      <c r="D576" s="22">
        <v>2417646.87</v>
      </c>
      <c r="E576" s="22">
        <v>-2156556.31</v>
      </c>
      <c r="F576" s="22">
        <v>261090.56</v>
      </c>
      <c r="K576" s="6" t="s">
        <v>200</v>
      </c>
      <c r="L576" s="7" t="s">
        <v>201</v>
      </c>
      <c r="M576" s="8" t="s">
        <v>202</v>
      </c>
      <c r="N576" s="9">
        <v>261090.56</v>
      </c>
      <c r="O576" s="30">
        <f t="shared" si="2"/>
        <v>0</v>
      </c>
    </row>
    <row r="577" spans="1:15" ht="30" x14ac:dyDescent="0.25">
      <c r="A577" s="20" t="s">
        <v>205</v>
      </c>
      <c r="B577" s="20" t="s">
        <v>206</v>
      </c>
      <c r="C577" s="21">
        <v>0</v>
      </c>
      <c r="D577" s="22">
        <v>1100649.5900000001</v>
      </c>
      <c r="E577" s="22">
        <v>-721864.82</v>
      </c>
      <c r="F577" s="22">
        <v>378784.77</v>
      </c>
      <c r="K577" s="6" t="s">
        <v>204</v>
      </c>
      <c r="L577" s="7" t="s">
        <v>205</v>
      </c>
      <c r="M577" s="8" t="s">
        <v>206</v>
      </c>
      <c r="N577" s="9">
        <v>378784.77</v>
      </c>
      <c r="O577" s="30">
        <f t="shared" si="2"/>
        <v>0</v>
      </c>
    </row>
    <row r="578" spans="1:15" ht="30" x14ac:dyDescent="0.25">
      <c r="A578" s="20" t="s">
        <v>208</v>
      </c>
      <c r="B578" s="20" t="s">
        <v>209</v>
      </c>
      <c r="C578" s="21">
        <v>0</v>
      </c>
      <c r="D578" s="22">
        <v>3649135.48</v>
      </c>
      <c r="E578" s="22">
        <v>-1948088.06</v>
      </c>
      <c r="F578" s="22">
        <v>1701047.42</v>
      </c>
      <c r="K578" s="6" t="s">
        <v>207</v>
      </c>
      <c r="L578" s="7" t="s">
        <v>208</v>
      </c>
      <c r="M578" s="8" t="s">
        <v>209</v>
      </c>
      <c r="N578" s="9">
        <v>1701047.42</v>
      </c>
      <c r="O578" s="30">
        <f t="shared" si="2"/>
        <v>0</v>
      </c>
    </row>
    <row r="579" spans="1:15" ht="30" x14ac:dyDescent="0.25">
      <c r="A579" s="20" t="s">
        <v>211</v>
      </c>
      <c r="B579" s="20" t="s">
        <v>212</v>
      </c>
      <c r="C579" s="21">
        <v>0</v>
      </c>
      <c r="D579" s="22">
        <v>1039859.22</v>
      </c>
      <c r="E579" s="22">
        <v>-935680.73</v>
      </c>
      <c r="F579" s="22">
        <v>104178.49</v>
      </c>
      <c r="K579" s="6" t="s">
        <v>210</v>
      </c>
      <c r="L579" s="7" t="s">
        <v>211</v>
      </c>
      <c r="M579" s="8" t="s">
        <v>321</v>
      </c>
      <c r="N579" s="9">
        <v>104178.49</v>
      </c>
      <c r="O579" s="30">
        <f t="shared" si="2"/>
        <v>0</v>
      </c>
    </row>
    <row r="580" spans="1:15" ht="30" x14ac:dyDescent="0.25">
      <c r="A580" s="20" t="s">
        <v>214</v>
      </c>
      <c r="B580" s="20" t="s">
        <v>215</v>
      </c>
      <c r="C580" s="21">
        <v>0</v>
      </c>
      <c r="D580" s="22">
        <v>34789093.840000004</v>
      </c>
      <c r="E580" s="22">
        <v>-34785605</v>
      </c>
      <c r="F580" s="22">
        <v>3488.84</v>
      </c>
      <c r="K580" s="6" t="s">
        <v>213</v>
      </c>
      <c r="L580" s="7" t="s">
        <v>214</v>
      </c>
      <c r="M580" s="8" t="s">
        <v>322</v>
      </c>
      <c r="N580" s="9">
        <v>3488.84</v>
      </c>
      <c r="O580" s="30">
        <f t="shared" si="2"/>
        <v>0</v>
      </c>
    </row>
    <row r="581" spans="1:15" ht="30" x14ac:dyDescent="0.25">
      <c r="A581" s="20" t="s">
        <v>217</v>
      </c>
      <c r="B581" s="20" t="s">
        <v>219</v>
      </c>
      <c r="C581" s="21">
        <v>0</v>
      </c>
      <c r="D581" s="22">
        <v>23132038.440000001</v>
      </c>
      <c r="E581" s="22">
        <v>-23130122.530000001</v>
      </c>
      <c r="F581" s="22">
        <v>1915.91</v>
      </c>
      <c r="K581" s="6" t="s">
        <v>216</v>
      </c>
      <c r="L581" s="7" t="s">
        <v>217</v>
      </c>
      <c r="M581" s="8" t="s">
        <v>218</v>
      </c>
      <c r="N581" s="9">
        <v>1915.91</v>
      </c>
      <c r="O581" s="30">
        <f t="shared" si="2"/>
        <v>0</v>
      </c>
    </row>
    <row r="582" spans="1:15" ht="30" x14ac:dyDescent="0.25">
      <c r="A582" s="20" t="s">
        <v>221</v>
      </c>
      <c r="B582" s="20" t="s">
        <v>223</v>
      </c>
      <c r="C582" s="21">
        <v>0</v>
      </c>
      <c r="D582" s="22">
        <v>19016545.859999999</v>
      </c>
      <c r="E582" s="22">
        <v>-19015763.859999999</v>
      </c>
      <c r="F582" s="21">
        <v>782</v>
      </c>
      <c r="K582" s="6" t="s">
        <v>220</v>
      </c>
      <c r="L582" s="7" t="s">
        <v>221</v>
      </c>
      <c r="M582" s="8" t="s">
        <v>222</v>
      </c>
      <c r="N582" s="9">
        <v>782</v>
      </c>
      <c r="O582" s="30">
        <f t="shared" si="2"/>
        <v>0</v>
      </c>
    </row>
    <row r="583" spans="1:15" ht="30" x14ac:dyDescent="0.25">
      <c r="A583" s="20" t="s">
        <v>225</v>
      </c>
      <c r="B583" s="20" t="s">
        <v>227</v>
      </c>
      <c r="C583" s="21">
        <v>0</v>
      </c>
      <c r="D583" s="22">
        <v>170032.95</v>
      </c>
      <c r="E583" s="22">
        <v>-170000</v>
      </c>
      <c r="F583" s="21">
        <v>32.950000000000003</v>
      </c>
      <c r="K583" s="6" t="s">
        <v>224</v>
      </c>
      <c r="L583" s="7" t="s">
        <v>225</v>
      </c>
      <c r="M583" s="11" t="s">
        <v>226</v>
      </c>
      <c r="N583" s="9">
        <v>32.950000000000003</v>
      </c>
      <c r="O583" s="30">
        <f t="shared" si="2"/>
        <v>0</v>
      </c>
    </row>
    <row r="584" spans="1:15" ht="30" x14ac:dyDescent="0.25">
      <c r="A584" s="20" t="s">
        <v>229</v>
      </c>
      <c r="B584" s="20" t="s">
        <v>230</v>
      </c>
      <c r="C584" s="21">
        <v>0</v>
      </c>
      <c r="D584" s="22">
        <v>1000327.7</v>
      </c>
      <c r="E584" s="22">
        <v>-1000006.96</v>
      </c>
      <c r="F584" s="21">
        <v>320.74</v>
      </c>
      <c r="K584" s="6" t="s">
        <v>228</v>
      </c>
      <c r="L584" s="7" t="s">
        <v>229</v>
      </c>
      <c r="M584" s="8" t="s">
        <v>323</v>
      </c>
      <c r="N584" s="9">
        <v>320.74</v>
      </c>
      <c r="O584" s="30">
        <f t="shared" si="2"/>
        <v>0</v>
      </c>
    </row>
    <row r="585" spans="1:15" ht="45" x14ac:dyDescent="0.25">
      <c r="A585" s="20" t="s">
        <v>232</v>
      </c>
      <c r="B585" s="20" t="s">
        <v>234</v>
      </c>
      <c r="C585" s="21">
        <v>0</v>
      </c>
      <c r="D585" s="22">
        <v>634742</v>
      </c>
      <c r="E585" s="22">
        <v>-634741</v>
      </c>
      <c r="F585" s="21">
        <v>1</v>
      </c>
      <c r="K585" s="6" t="s">
        <v>231</v>
      </c>
      <c r="L585" s="7" t="s">
        <v>232</v>
      </c>
      <c r="M585" s="11" t="s">
        <v>233</v>
      </c>
      <c r="N585" s="9">
        <v>1</v>
      </c>
      <c r="O585" s="30">
        <f t="shared" si="2"/>
        <v>0</v>
      </c>
    </row>
    <row r="586" spans="1:15" ht="30" x14ac:dyDescent="0.25">
      <c r="A586" s="20" t="s">
        <v>236</v>
      </c>
      <c r="B586" s="20" t="s">
        <v>237</v>
      </c>
      <c r="C586" s="21">
        <v>0</v>
      </c>
      <c r="D586" s="22">
        <v>245080.34</v>
      </c>
      <c r="E586" s="22">
        <v>-245000</v>
      </c>
      <c r="F586" s="21">
        <v>80.34</v>
      </c>
      <c r="K586" s="6" t="s">
        <v>235</v>
      </c>
      <c r="L586" s="7" t="s">
        <v>236</v>
      </c>
      <c r="M586" s="11" t="s">
        <v>237</v>
      </c>
      <c r="N586" s="9">
        <v>80.34</v>
      </c>
      <c r="O586" s="30">
        <f t="shared" si="2"/>
        <v>0</v>
      </c>
    </row>
    <row r="587" spans="1:15" ht="30" x14ac:dyDescent="0.25">
      <c r="A587" s="20" t="s">
        <v>239</v>
      </c>
      <c r="B587" s="20" t="s">
        <v>241</v>
      </c>
      <c r="C587" s="21">
        <v>0</v>
      </c>
      <c r="D587" s="22">
        <v>3124422461.3200002</v>
      </c>
      <c r="E587" s="22">
        <v>-3115335680.4499998</v>
      </c>
      <c r="F587" s="22">
        <v>9086780.8699999992</v>
      </c>
      <c r="K587" s="6" t="s">
        <v>238</v>
      </c>
      <c r="L587" s="7" t="s">
        <v>239</v>
      </c>
      <c r="M587" s="11" t="s">
        <v>240</v>
      </c>
      <c r="N587" s="9">
        <v>9086780.8699999992</v>
      </c>
      <c r="O587" s="30">
        <f t="shared" si="2"/>
        <v>0</v>
      </c>
    </row>
    <row r="588" spans="1:15" ht="45" x14ac:dyDescent="0.25">
      <c r="A588" s="20" t="s">
        <v>243</v>
      </c>
      <c r="B588" s="20" t="s">
        <v>245</v>
      </c>
      <c r="C588" s="21">
        <v>0</v>
      </c>
      <c r="D588" s="22">
        <v>699176080.75</v>
      </c>
      <c r="E588" s="22">
        <v>-684540528.10000002</v>
      </c>
      <c r="F588" s="22">
        <v>14635552.65</v>
      </c>
      <c r="K588" s="6" t="s">
        <v>242</v>
      </c>
      <c r="L588" s="7" t="s">
        <v>243</v>
      </c>
      <c r="M588" s="8" t="s">
        <v>244</v>
      </c>
      <c r="N588" s="9">
        <v>14635552.65</v>
      </c>
      <c r="O588" s="30">
        <f t="shared" si="2"/>
        <v>0</v>
      </c>
    </row>
    <row r="589" spans="1:15" ht="45" x14ac:dyDescent="0.25">
      <c r="A589" s="20" t="s">
        <v>247</v>
      </c>
      <c r="B589" s="20" t="s">
        <v>249</v>
      </c>
      <c r="C589" s="21">
        <v>0</v>
      </c>
      <c r="D589" s="22">
        <v>478204732.39999998</v>
      </c>
      <c r="E589" s="22">
        <v>-478012136</v>
      </c>
      <c r="F589" s="22">
        <v>192596.4</v>
      </c>
      <c r="K589" s="6" t="s">
        <v>246</v>
      </c>
      <c r="L589" s="7" t="s">
        <v>247</v>
      </c>
      <c r="M589" s="8" t="s">
        <v>248</v>
      </c>
      <c r="N589" s="9">
        <v>192596.4</v>
      </c>
      <c r="O589" s="30">
        <f t="shared" si="2"/>
        <v>0</v>
      </c>
    </row>
    <row r="590" spans="1:15" x14ac:dyDescent="0.25">
      <c r="A590" s="20" t="s">
        <v>251</v>
      </c>
      <c r="B590" s="20" t="s">
        <v>252</v>
      </c>
      <c r="C590" s="21">
        <v>0</v>
      </c>
      <c r="D590" s="22">
        <v>557468438.10000002</v>
      </c>
      <c r="E590" s="22">
        <v>-557468435</v>
      </c>
      <c r="F590" s="21">
        <v>3.1</v>
      </c>
      <c r="K590" s="6" t="s">
        <v>250</v>
      </c>
      <c r="L590" s="7" t="s">
        <v>251</v>
      </c>
      <c r="M590" s="11" t="s">
        <v>252</v>
      </c>
      <c r="N590" s="9">
        <v>3.1</v>
      </c>
      <c r="O590" s="30">
        <f t="shared" si="2"/>
        <v>0</v>
      </c>
    </row>
    <row r="591" spans="1:15" ht="45" x14ac:dyDescent="0.25">
      <c r="A591" s="20" t="s">
        <v>254</v>
      </c>
      <c r="B591" s="20" t="s">
        <v>256</v>
      </c>
      <c r="C591" s="21">
        <v>0</v>
      </c>
      <c r="D591" s="22">
        <v>2115322560.29</v>
      </c>
      <c r="E591" s="22">
        <v>-2114889025.52</v>
      </c>
      <c r="F591" s="22">
        <v>433534.77</v>
      </c>
      <c r="K591" s="6" t="s">
        <v>253</v>
      </c>
      <c r="L591" s="7" t="s">
        <v>254</v>
      </c>
      <c r="M591" s="11" t="s">
        <v>255</v>
      </c>
      <c r="N591" s="9">
        <v>433534.77</v>
      </c>
      <c r="O591" s="30">
        <f t="shared" si="2"/>
        <v>0</v>
      </c>
    </row>
    <row r="592" spans="1:15" ht="45" x14ac:dyDescent="0.25">
      <c r="A592" s="20" t="s">
        <v>258</v>
      </c>
      <c r="B592" s="20" t="s">
        <v>260</v>
      </c>
      <c r="C592" s="21">
        <v>0</v>
      </c>
      <c r="D592" s="22">
        <v>1959425901.77</v>
      </c>
      <c r="E592" s="22">
        <v>-1938030246.3800001</v>
      </c>
      <c r="F592" s="22">
        <v>21395655.390000001</v>
      </c>
      <c r="K592" s="6" t="s">
        <v>257</v>
      </c>
      <c r="L592" s="7" t="s">
        <v>258</v>
      </c>
      <c r="M592" s="11" t="s">
        <v>259</v>
      </c>
      <c r="N592" s="9">
        <v>21395655.390000001</v>
      </c>
      <c r="O592" s="30">
        <f t="shared" si="2"/>
        <v>0</v>
      </c>
    </row>
    <row r="593" spans="1:15" ht="30" x14ac:dyDescent="0.25">
      <c r="A593" s="20" t="s">
        <v>262</v>
      </c>
      <c r="B593" s="20" t="s">
        <v>263</v>
      </c>
      <c r="C593" s="21">
        <v>0</v>
      </c>
      <c r="D593" s="22">
        <v>28748871.829999998</v>
      </c>
      <c r="E593" s="22">
        <v>-28727118.690000001</v>
      </c>
      <c r="F593" s="22">
        <v>21753.14</v>
      </c>
      <c r="K593" s="6" t="s">
        <v>261</v>
      </c>
      <c r="L593" s="7" t="s">
        <v>262</v>
      </c>
      <c r="M593" s="8" t="s">
        <v>324</v>
      </c>
      <c r="N593" s="9">
        <v>21753.14</v>
      </c>
      <c r="O593" s="30">
        <f t="shared" si="2"/>
        <v>0</v>
      </c>
    </row>
    <row r="594" spans="1:15" ht="45" x14ac:dyDescent="0.25">
      <c r="A594" s="20" t="s">
        <v>265</v>
      </c>
      <c r="B594" s="20" t="s">
        <v>266</v>
      </c>
      <c r="C594" s="21">
        <v>0</v>
      </c>
      <c r="D594" s="22">
        <v>1675789592.28</v>
      </c>
      <c r="E594" s="22">
        <v>-1674992089.72</v>
      </c>
      <c r="F594" s="22">
        <v>797502.56</v>
      </c>
      <c r="K594" s="6" t="s">
        <v>264</v>
      </c>
      <c r="L594" s="7" t="s">
        <v>265</v>
      </c>
      <c r="M594" s="8" t="s">
        <v>325</v>
      </c>
      <c r="N594" s="9">
        <v>797502.56</v>
      </c>
      <c r="O594" s="30">
        <f t="shared" si="2"/>
        <v>0</v>
      </c>
    </row>
    <row r="595" spans="1:15" ht="30" x14ac:dyDescent="0.25">
      <c r="A595" s="20" t="s">
        <v>267</v>
      </c>
      <c r="B595" s="20" t="s">
        <v>269</v>
      </c>
      <c r="C595" s="21">
        <v>0</v>
      </c>
      <c r="D595" s="22">
        <v>395043.48</v>
      </c>
      <c r="E595" s="22">
        <v>-395028</v>
      </c>
      <c r="F595" s="21">
        <v>15.48</v>
      </c>
      <c r="K595" s="6" t="s">
        <v>224</v>
      </c>
      <c r="L595" s="7" t="s">
        <v>267</v>
      </c>
      <c r="M595" s="11" t="s">
        <v>268</v>
      </c>
      <c r="N595" s="9">
        <v>15.48</v>
      </c>
      <c r="O595" s="30">
        <f t="shared" si="2"/>
        <v>0</v>
      </c>
    </row>
    <row r="596" spans="1:15" ht="30" x14ac:dyDescent="0.25">
      <c r="A596" s="20" t="s">
        <v>270</v>
      </c>
      <c r="B596" s="20" t="s">
        <v>272</v>
      </c>
      <c r="C596" s="21">
        <v>0</v>
      </c>
      <c r="D596" s="22">
        <v>54698.98</v>
      </c>
      <c r="E596" s="22">
        <v>-54696</v>
      </c>
      <c r="F596" s="21">
        <v>2.98</v>
      </c>
      <c r="K596" s="6" t="s">
        <v>224</v>
      </c>
      <c r="L596" s="7" t="s">
        <v>270</v>
      </c>
      <c r="M596" s="11" t="s">
        <v>271</v>
      </c>
      <c r="N596" s="9">
        <v>2.98</v>
      </c>
      <c r="O596" s="30">
        <f t="shared" si="2"/>
        <v>0</v>
      </c>
    </row>
    <row r="597" spans="1:15" ht="30" x14ac:dyDescent="0.25">
      <c r="A597" s="20" t="s">
        <v>273</v>
      </c>
      <c r="B597" s="20" t="s">
        <v>274</v>
      </c>
      <c r="C597" s="21">
        <v>0</v>
      </c>
      <c r="D597" s="22">
        <v>40007.440000000002</v>
      </c>
      <c r="E597" s="22">
        <v>-40000</v>
      </c>
      <c r="F597" s="21">
        <v>7.44</v>
      </c>
      <c r="K597" s="6" t="s">
        <v>224</v>
      </c>
      <c r="L597" s="7" t="s">
        <v>273</v>
      </c>
      <c r="M597" s="8" t="s">
        <v>326</v>
      </c>
      <c r="N597" s="9">
        <v>7.44</v>
      </c>
      <c r="O597" s="30">
        <f t="shared" si="2"/>
        <v>0</v>
      </c>
    </row>
    <row r="598" spans="1:15" ht="30" x14ac:dyDescent="0.25">
      <c r="A598" s="20" t="s">
        <v>275</v>
      </c>
      <c r="B598" s="20" t="s">
        <v>276</v>
      </c>
      <c r="C598" s="21">
        <v>0</v>
      </c>
      <c r="D598" s="22">
        <v>9608173.2300000004</v>
      </c>
      <c r="E598" s="22">
        <v>-9607420</v>
      </c>
      <c r="F598" s="21">
        <v>753.23</v>
      </c>
      <c r="K598" s="6" t="s">
        <v>224</v>
      </c>
      <c r="L598" s="7" t="s">
        <v>275</v>
      </c>
      <c r="M598" s="8" t="s">
        <v>327</v>
      </c>
      <c r="N598" s="9">
        <v>753.23</v>
      </c>
      <c r="O598" s="30">
        <f t="shared" si="2"/>
        <v>0</v>
      </c>
    </row>
    <row r="599" spans="1:15" ht="30" x14ac:dyDescent="0.25">
      <c r="A599" s="20" t="s">
        <v>278</v>
      </c>
      <c r="B599" s="20" t="s">
        <v>280</v>
      </c>
      <c r="C599" s="21">
        <v>0</v>
      </c>
      <c r="D599" s="22">
        <v>3117191.23</v>
      </c>
      <c r="E599" s="21">
        <v>0</v>
      </c>
      <c r="F599" s="22">
        <v>3117191.23</v>
      </c>
      <c r="K599" s="6" t="s">
        <v>277</v>
      </c>
      <c r="L599" s="7" t="s">
        <v>278</v>
      </c>
      <c r="M599" s="11" t="s">
        <v>279</v>
      </c>
      <c r="N599" s="9">
        <v>3117191.23</v>
      </c>
      <c r="O599" s="30">
        <f t="shared" si="2"/>
        <v>0</v>
      </c>
    </row>
    <row r="600" spans="1:15" x14ac:dyDescent="0.25">
      <c r="A600" s="20" t="s">
        <v>1094</v>
      </c>
      <c r="B600" s="20" t="s">
        <v>1095</v>
      </c>
      <c r="C600" s="22">
        <v>540720.15</v>
      </c>
      <c r="D600" s="21">
        <v>0</v>
      </c>
      <c r="E600" s="22">
        <v>-543239.04</v>
      </c>
      <c r="F600" s="22">
        <v>-2518.89</v>
      </c>
      <c r="K600" s="6"/>
      <c r="L600" s="7"/>
      <c r="M600" s="11"/>
      <c r="N600" s="9"/>
      <c r="O600" s="30">
        <f t="shared" si="2"/>
        <v>-2518.89</v>
      </c>
    </row>
    <row r="601" spans="1:15" ht="45" x14ac:dyDescent="0.25">
      <c r="A601" s="20" t="s">
        <v>282</v>
      </c>
      <c r="B601" s="20" t="s">
        <v>284</v>
      </c>
      <c r="C601" s="21">
        <v>0</v>
      </c>
      <c r="D601" s="22">
        <v>17121494.469999999</v>
      </c>
      <c r="E601" s="22">
        <v>-17047746.879999999</v>
      </c>
      <c r="F601" s="22">
        <v>73747.59</v>
      </c>
      <c r="K601" s="6" t="s">
        <v>281</v>
      </c>
      <c r="L601" s="7" t="s">
        <v>282</v>
      </c>
      <c r="M601" s="11" t="s">
        <v>283</v>
      </c>
      <c r="N601" s="9">
        <v>73747.59</v>
      </c>
      <c r="O601" s="30">
        <f t="shared" si="2"/>
        <v>0</v>
      </c>
    </row>
    <row r="602" spans="1:15" ht="45" x14ac:dyDescent="0.25">
      <c r="A602" s="20" t="s">
        <v>286</v>
      </c>
      <c r="B602" s="20" t="s">
        <v>287</v>
      </c>
      <c r="C602" s="21">
        <v>0</v>
      </c>
      <c r="D602" s="22">
        <v>36635742.399999999</v>
      </c>
      <c r="E602" s="21">
        <v>0</v>
      </c>
      <c r="F602" s="22">
        <v>36635742.399999999</v>
      </c>
      <c r="K602" s="6" t="s">
        <v>285</v>
      </c>
      <c r="L602" s="7" t="s">
        <v>286</v>
      </c>
      <c r="M602" s="8" t="s">
        <v>328</v>
      </c>
      <c r="N602" s="9">
        <v>36635742.399999999</v>
      </c>
      <c r="O602" s="30">
        <f t="shared" si="2"/>
        <v>0</v>
      </c>
    </row>
    <row r="603" spans="1:15" ht="30" x14ac:dyDescent="0.25">
      <c r="A603" s="20" t="s">
        <v>289</v>
      </c>
      <c r="B603" s="20" t="s">
        <v>290</v>
      </c>
      <c r="C603" s="21">
        <v>0</v>
      </c>
      <c r="D603" s="22">
        <v>33061999.66</v>
      </c>
      <c r="E603" s="22">
        <v>-33047243.280000001</v>
      </c>
      <c r="F603" s="22">
        <v>14756.38</v>
      </c>
      <c r="K603" s="6" t="s">
        <v>288</v>
      </c>
      <c r="L603" s="7" t="s">
        <v>289</v>
      </c>
      <c r="M603" s="8" t="s">
        <v>329</v>
      </c>
      <c r="N603" s="9">
        <v>14756.38</v>
      </c>
      <c r="O603" s="30">
        <f t="shared" si="2"/>
        <v>0</v>
      </c>
    </row>
    <row r="604" spans="1:15" x14ac:dyDescent="0.25">
      <c r="A604" s="23" t="s">
        <v>743</v>
      </c>
      <c r="B604" s="23" t="s">
        <v>672</v>
      </c>
      <c r="C604" s="24">
        <v>-65463188.939999998</v>
      </c>
      <c r="D604" s="29">
        <v>0</v>
      </c>
      <c r="E604" s="29">
        <v>0</v>
      </c>
      <c r="F604" s="24">
        <v>-65463188.939999998</v>
      </c>
      <c r="K604" s="6"/>
      <c r="L604" s="7"/>
      <c r="M604" s="12" t="s">
        <v>291</v>
      </c>
      <c r="N604" s="13">
        <f>SUM(N506:N603)</f>
        <v>1160841027.6300004</v>
      </c>
    </row>
    <row r="605" spans="1:15" x14ac:dyDescent="0.25">
      <c r="A605" s="25" t="s">
        <v>1370</v>
      </c>
      <c r="B605" s="26" t="s">
        <v>1370</v>
      </c>
      <c r="C605" s="27">
        <v>1686427171.3299999</v>
      </c>
      <c r="D605" s="27">
        <v>257432998848.85999</v>
      </c>
      <c r="E605" s="27">
        <v>-256806304015.98999</v>
      </c>
      <c r="F605" s="28">
        <v>2313122004.1999998</v>
      </c>
    </row>
    <row r="1792" spans="10:10" x14ac:dyDescent="0.25">
      <c r="J1792" s="4" t="s">
        <v>4</v>
      </c>
    </row>
    <row r="1793" spans="10:10" x14ac:dyDescent="0.25">
      <c r="J1793" s="6" t="s">
        <v>8</v>
      </c>
    </row>
    <row r="1794" spans="10:10" x14ac:dyDescent="0.25">
      <c r="J1794" s="6" t="s">
        <v>11</v>
      </c>
    </row>
    <row r="1795" spans="10:10" x14ac:dyDescent="0.25">
      <c r="J1795" s="6" t="s">
        <v>15</v>
      </c>
    </row>
    <row r="1796" spans="10:10" x14ac:dyDescent="0.25">
      <c r="J1796" s="6" t="s">
        <v>18</v>
      </c>
    </row>
    <row r="1797" spans="10:10" x14ac:dyDescent="0.25">
      <c r="J1797" s="6" t="s">
        <v>21</v>
      </c>
    </row>
    <row r="1798" spans="10:10" x14ac:dyDescent="0.25">
      <c r="J1798" s="6" t="s">
        <v>24</v>
      </c>
    </row>
    <row r="1799" spans="10:10" x14ac:dyDescent="0.25">
      <c r="J1799" s="6" t="s">
        <v>28</v>
      </c>
    </row>
    <row r="1800" spans="10:10" x14ac:dyDescent="0.25">
      <c r="J1800" s="6" t="s">
        <v>31</v>
      </c>
    </row>
    <row r="1801" spans="10:10" x14ac:dyDescent="0.25">
      <c r="J1801" s="6" t="s">
        <v>34</v>
      </c>
    </row>
    <row r="1802" spans="10:10" x14ac:dyDescent="0.25">
      <c r="J1802" s="6" t="s">
        <v>38</v>
      </c>
    </row>
    <row r="1803" spans="10:10" x14ac:dyDescent="0.25">
      <c r="J1803" s="6" t="s">
        <v>42</v>
      </c>
    </row>
    <row r="1804" spans="10:10" x14ac:dyDescent="0.25">
      <c r="J1804" s="6" t="s">
        <v>45</v>
      </c>
    </row>
    <row r="1805" spans="10:10" x14ac:dyDescent="0.25">
      <c r="J1805" s="6" t="s">
        <v>48</v>
      </c>
    </row>
    <row r="1806" spans="10:10" x14ac:dyDescent="0.25">
      <c r="J1806" s="6" t="s">
        <v>52</v>
      </c>
    </row>
    <row r="1807" spans="10:10" x14ac:dyDescent="0.25">
      <c r="J1807" s="6" t="s">
        <v>56</v>
      </c>
    </row>
    <row r="1808" spans="10:10" x14ac:dyDescent="0.25">
      <c r="J1808" s="6" t="s">
        <v>59</v>
      </c>
    </row>
    <row r="1809" spans="10:13" x14ac:dyDescent="0.25">
      <c r="J1809" s="6" t="s">
        <v>63</v>
      </c>
    </row>
    <row r="1810" spans="10:13" x14ac:dyDescent="0.25">
      <c r="J1810" s="6" t="s">
        <v>67</v>
      </c>
    </row>
    <row r="1811" spans="10:13" x14ac:dyDescent="0.25">
      <c r="J1811" s="6" t="s">
        <v>71</v>
      </c>
      <c r="K1811" s="4" t="s">
        <v>5</v>
      </c>
      <c r="L1811" s="4" t="s">
        <v>6</v>
      </c>
      <c r="M1811" s="4" t="s">
        <v>7</v>
      </c>
    </row>
    <row r="1812" spans="10:13" ht="195" x14ac:dyDescent="0.25">
      <c r="J1812" s="6" t="s">
        <v>74</v>
      </c>
      <c r="K1812" s="7" t="s">
        <v>9</v>
      </c>
      <c r="L1812" s="8" t="s">
        <v>293</v>
      </c>
      <c r="M1812" s="9">
        <v>56863.79</v>
      </c>
    </row>
    <row r="1813" spans="10:13" ht="135" x14ac:dyDescent="0.25">
      <c r="J1813" s="6" t="s">
        <v>78</v>
      </c>
      <c r="K1813" s="7" t="s">
        <v>12</v>
      </c>
      <c r="L1813" s="8" t="s">
        <v>13</v>
      </c>
      <c r="M1813" s="9">
        <v>1425430.89</v>
      </c>
    </row>
    <row r="1814" spans="10:13" ht="195" x14ac:dyDescent="0.25">
      <c r="J1814" s="6" t="s">
        <v>82</v>
      </c>
      <c r="K1814" s="7" t="s">
        <v>16</v>
      </c>
      <c r="L1814" s="8" t="s">
        <v>292</v>
      </c>
      <c r="M1814" s="9">
        <v>124221.6</v>
      </c>
    </row>
    <row r="1815" spans="10:13" ht="195" x14ac:dyDescent="0.25">
      <c r="J1815" s="6" t="s">
        <v>86</v>
      </c>
      <c r="K1815" s="7" t="s">
        <v>19</v>
      </c>
      <c r="L1815" s="8" t="s">
        <v>294</v>
      </c>
      <c r="M1815" s="9">
        <v>184959.84</v>
      </c>
    </row>
    <row r="1816" spans="10:13" ht="210" x14ac:dyDescent="0.25">
      <c r="J1816" s="6" t="s">
        <v>90</v>
      </c>
      <c r="K1816" s="7" t="s">
        <v>22</v>
      </c>
      <c r="L1816" s="8" t="s">
        <v>295</v>
      </c>
      <c r="M1816" s="9">
        <v>82331.199999999997</v>
      </c>
    </row>
    <row r="1817" spans="10:13" ht="210" x14ac:dyDescent="0.25">
      <c r="J1817" s="6" t="s">
        <v>94</v>
      </c>
      <c r="K1817" s="7" t="s">
        <v>25</v>
      </c>
      <c r="L1817" s="11" t="s">
        <v>26</v>
      </c>
      <c r="M1817" s="9">
        <v>103979.07</v>
      </c>
    </row>
    <row r="1818" spans="10:13" ht="195" x14ac:dyDescent="0.25">
      <c r="J1818" s="6" t="s">
        <v>98</v>
      </c>
      <c r="K1818" s="7" t="s">
        <v>29</v>
      </c>
      <c r="L1818" s="8" t="s">
        <v>296</v>
      </c>
      <c r="M1818" s="9">
        <v>85882.62</v>
      </c>
    </row>
    <row r="1819" spans="10:13" ht="105" x14ac:dyDescent="0.25">
      <c r="J1819" s="6" t="s">
        <v>102</v>
      </c>
      <c r="K1819" s="7" t="s">
        <v>32</v>
      </c>
      <c r="L1819" s="8" t="s">
        <v>297</v>
      </c>
      <c r="M1819" s="9">
        <v>4178.7700000000004</v>
      </c>
    </row>
    <row r="1820" spans="10:13" ht="120" x14ac:dyDescent="0.25">
      <c r="J1820" s="6" t="s">
        <v>105</v>
      </c>
      <c r="K1820" s="7" t="s">
        <v>35</v>
      </c>
      <c r="L1820" s="11" t="s">
        <v>36</v>
      </c>
      <c r="M1820" s="9">
        <v>392426.03</v>
      </c>
    </row>
    <row r="1821" spans="10:13" ht="210" x14ac:dyDescent="0.25">
      <c r="J1821" s="6" t="s">
        <v>109</v>
      </c>
      <c r="K1821" s="7" t="s">
        <v>39</v>
      </c>
      <c r="L1821" s="11" t="s">
        <v>40</v>
      </c>
      <c r="M1821" s="9">
        <v>13951.58</v>
      </c>
    </row>
    <row r="1822" spans="10:13" ht="195" x14ac:dyDescent="0.25">
      <c r="J1822" s="6" t="s">
        <v>113</v>
      </c>
      <c r="K1822" s="7" t="s">
        <v>43</v>
      </c>
      <c r="L1822" s="8" t="s">
        <v>298</v>
      </c>
      <c r="M1822" s="9">
        <v>123.25</v>
      </c>
    </row>
    <row r="1823" spans="10:13" ht="225" x14ac:dyDescent="0.25">
      <c r="J1823" s="6" t="s">
        <v>117</v>
      </c>
      <c r="K1823" s="7" t="s">
        <v>46</v>
      </c>
      <c r="L1823" s="8" t="s">
        <v>299</v>
      </c>
      <c r="M1823" s="9">
        <v>48384.04</v>
      </c>
    </row>
    <row r="1824" spans="10:13" ht="195" x14ac:dyDescent="0.25">
      <c r="J1824" s="6" t="s">
        <v>120</v>
      </c>
      <c r="K1824" s="7" t="s">
        <v>49</v>
      </c>
      <c r="L1824" s="11" t="s">
        <v>50</v>
      </c>
      <c r="M1824" s="9">
        <v>1922.7</v>
      </c>
    </row>
    <row r="1825" spans="10:13" ht="210" x14ac:dyDescent="0.25">
      <c r="J1825" s="6" t="s">
        <v>123</v>
      </c>
      <c r="K1825" s="7" t="s">
        <v>53</v>
      </c>
      <c r="L1825" s="8" t="s">
        <v>54</v>
      </c>
      <c r="M1825" s="9">
        <v>7575741.1799999997</v>
      </c>
    </row>
    <row r="1826" spans="10:13" ht="195" x14ac:dyDescent="0.25">
      <c r="J1826" s="6" t="s">
        <v>126</v>
      </c>
      <c r="K1826" s="7">
        <v>111516403</v>
      </c>
      <c r="L1826" s="8" t="s">
        <v>57</v>
      </c>
      <c r="M1826" s="9">
        <v>117463868.40000001</v>
      </c>
    </row>
    <row r="1827" spans="10:13" ht="195" x14ac:dyDescent="0.25">
      <c r="J1827" s="6" t="s">
        <v>129</v>
      </c>
      <c r="K1827" s="7" t="s">
        <v>60</v>
      </c>
      <c r="L1827" s="8" t="s">
        <v>61</v>
      </c>
      <c r="M1827" s="9">
        <v>77289460.680000007</v>
      </c>
    </row>
    <row r="1828" spans="10:13" ht="150" x14ac:dyDescent="0.25">
      <c r="J1828" s="6" t="s">
        <v>133</v>
      </c>
      <c r="K1828" s="7" t="s">
        <v>64</v>
      </c>
      <c r="L1828" s="11" t="s">
        <v>65</v>
      </c>
      <c r="M1828" s="9">
        <v>2359.8000000000002</v>
      </c>
    </row>
    <row r="1829" spans="10:13" ht="285" x14ac:dyDescent="0.25">
      <c r="J1829" s="6" t="s">
        <v>137</v>
      </c>
      <c r="K1829" s="7" t="s">
        <v>68</v>
      </c>
      <c r="L1829" s="8" t="s">
        <v>69</v>
      </c>
      <c r="M1829" s="9">
        <v>371833672.30000001</v>
      </c>
    </row>
    <row r="1830" spans="10:13" ht="195" x14ac:dyDescent="0.25">
      <c r="J1830" s="6" t="s">
        <v>140</v>
      </c>
      <c r="K1830" s="7">
        <v>111516407</v>
      </c>
      <c r="L1830" s="15" t="s">
        <v>72</v>
      </c>
      <c r="M1830" s="9">
        <v>374.98</v>
      </c>
    </row>
    <row r="1831" spans="10:13" ht="270" x14ac:dyDescent="0.25">
      <c r="J1831" s="6" t="s">
        <v>143</v>
      </c>
      <c r="K1831" s="7" t="s">
        <v>75</v>
      </c>
      <c r="L1831" s="8" t="s">
        <v>76</v>
      </c>
      <c r="M1831" s="9">
        <v>385568094.48000002</v>
      </c>
    </row>
    <row r="1832" spans="10:13" ht="270" x14ac:dyDescent="0.25">
      <c r="J1832" s="6" t="s">
        <v>147</v>
      </c>
      <c r="K1832" s="7" t="s">
        <v>79</v>
      </c>
      <c r="L1832" s="8" t="s">
        <v>80</v>
      </c>
      <c r="M1832" s="9">
        <v>19352912.02</v>
      </c>
    </row>
    <row r="1833" spans="10:13" ht="180" x14ac:dyDescent="0.25">
      <c r="J1833" s="6" t="s">
        <v>150</v>
      </c>
      <c r="K1833" s="7" t="s">
        <v>83</v>
      </c>
      <c r="L1833" s="8" t="s">
        <v>84</v>
      </c>
      <c r="M1833" s="9">
        <v>1411.45</v>
      </c>
    </row>
    <row r="1834" spans="10:13" ht="225" x14ac:dyDescent="0.25">
      <c r="J1834" s="6" t="s">
        <v>153</v>
      </c>
      <c r="K1834" s="7" t="s">
        <v>87</v>
      </c>
      <c r="L1834" s="15" t="s">
        <v>88</v>
      </c>
      <c r="M1834" s="9">
        <v>28490.74</v>
      </c>
    </row>
    <row r="1835" spans="10:13" ht="225" x14ac:dyDescent="0.25">
      <c r="J1835" s="6" t="s">
        <v>156</v>
      </c>
      <c r="K1835" s="7" t="s">
        <v>91</v>
      </c>
      <c r="L1835" s="15" t="s">
        <v>92</v>
      </c>
      <c r="M1835" s="9">
        <v>775.96</v>
      </c>
    </row>
    <row r="1836" spans="10:13" ht="135" x14ac:dyDescent="0.25">
      <c r="J1836" s="6" t="s">
        <v>159</v>
      </c>
      <c r="K1836" s="7" t="s">
        <v>95</v>
      </c>
      <c r="L1836" s="8" t="s">
        <v>96</v>
      </c>
      <c r="M1836" s="9">
        <v>619.03</v>
      </c>
    </row>
    <row r="1837" spans="10:13" ht="180" x14ac:dyDescent="0.25">
      <c r="J1837" s="6" t="s">
        <v>162</v>
      </c>
      <c r="K1837" s="7" t="s">
        <v>99</v>
      </c>
      <c r="L1837" s="15" t="s">
        <v>100</v>
      </c>
      <c r="M1837" s="9">
        <v>2105.8000000000002</v>
      </c>
    </row>
    <row r="1838" spans="10:13" ht="165" x14ac:dyDescent="0.25">
      <c r="J1838" s="6" t="s">
        <v>165</v>
      </c>
      <c r="K1838" s="7" t="s">
        <v>103</v>
      </c>
      <c r="L1838" s="8" t="s">
        <v>300</v>
      </c>
      <c r="M1838" s="9">
        <v>2807.67</v>
      </c>
    </row>
    <row r="1839" spans="10:13" ht="120" x14ac:dyDescent="0.25">
      <c r="J1839" s="6" t="s">
        <v>168</v>
      </c>
      <c r="K1839" s="7" t="s">
        <v>106</v>
      </c>
      <c r="L1839" s="11" t="s">
        <v>107</v>
      </c>
      <c r="M1839" s="9">
        <v>482.11</v>
      </c>
    </row>
    <row r="1840" spans="10:13" ht="150" x14ac:dyDescent="0.25">
      <c r="J1840" s="6" t="s">
        <v>171</v>
      </c>
      <c r="K1840" s="7" t="s">
        <v>110</v>
      </c>
      <c r="L1840" s="11" t="s">
        <v>111</v>
      </c>
      <c r="M1840" s="9">
        <v>912.02</v>
      </c>
    </row>
    <row r="1841" spans="10:13" ht="150" x14ac:dyDescent="0.25">
      <c r="J1841" s="6" t="s">
        <v>174</v>
      </c>
      <c r="K1841" s="7" t="s">
        <v>114</v>
      </c>
      <c r="L1841" s="8" t="s">
        <v>115</v>
      </c>
      <c r="M1841" s="9">
        <v>1986.4</v>
      </c>
    </row>
    <row r="1842" spans="10:13" ht="195" x14ac:dyDescent="0.25">
      <c r="J1842" s="6" t="s">
        <v>177</v>
      </c>
      <c r="K1842" s="7" t="s">
        <v>118</v>
      </c>
      <c r="L1842" s="8" t="s">
        <v>301</v>
      </c>
      <c r="M1842" s="9">
        <v>635.15</v>
      </c>
    </row>
    <row r="1843" spans="10:13" ht="210" x14ac:dyDescent="0.25">
      <c r="J1843" s="6" t="s">
        <v>180</v>
      </c>
      <c r="K1843" s="7" t="s">
        <v>121</v>
      </c>
      <c r="L1843" s="8" t="s">
        <v>302</v>
      </c>
      <c r="M1843" s="9">
        <v>1937223.45</v>
      </c>
    </row>
    <row r="1844" spans="10:13" ht="75" x14ac:dyDescent="0.25">
      <c r="J1844" s="6" t="s">
        <v>183</v>
      </c>
      <c r="K1844" s="7" t="s">
        <v>124</v>
      </c>
      <c r="L1844" s="11" t="s">
        <v>125</v>
      </c>
      <c r="M1844" s="9">
        <v>36.090000000000003</v>
      </c>
    </row>
    <row r="1845" spans="10:13" ht="135" x14ac:dyDescent="0.25">
      <c r="J1845" s="6" t="s">
        <v>187</v>
      </c>
      <c r="K1845" s="7" t="s">
        <v>127</v>
      </c>
      <c r="L1845" s="8" t="s">
        <v>303</v>
      </c>
      <c r="M1845" s="9">
        <v>270.68</v>
      </c>
    </row>
    <row r="1846" spans="10:13" ht="165" x14ac:dyDescent="0.25">
      <c r="J1846" s="6" t="s">
        <v>190</v>
      </c>
      <c r="K1846" s="7" t="s">
        <v>130</v>
      </c>
      <c r="L1846" s="11" t="s">
        <v>131</v>
      </c>
      <c r="M1846" s="9">
        <v>4539326.24</v>
      </c>
    </row>
    <row r="1847" spans="10:13" ht="120" x14ac:dyDescent="0.25">
      <c r="J1847" s="6" t="s">
        <v>193</v>
      </c>
      <c r="K1847" s="7" t="s">
        <v>134</v>
      </c>
      <c r="L1847" s="11" t="s">
        <v>135</v>
      </c>
      <c r="M1847" s="9">
        <v>8830.68</v>
      </c>
    </row>
    <row r="1848" spans="10:13" ht="210" x14ac:dyDescent="0.25">
      <c r="J1848" s="6" t="s">
        <v>197</v>
      </c>
      <c r="K1848" s="7" t="s">
        <v>138</v>
      </c>
      <c r="L1848" s="8" t="s">
        <v>304</v>
      </c>
      <c r="M1848" s="9">
        <v>27560.35</v>
      </c>
    </row>
    <row r="1849" spans="10:13" ht="210" x14ac:dyDescent="0.25">
      <c r="J1849" s="6" t="s">
        <v>200</v>
      </c>
      <c r="K1849" s="7" t="s">
        <v>141</v>
      </c>
      <c r="L1849" s="8" t="s">
        <v>305</v>
      </c>
      <c r="M1849" s="9">
        <v>59772.58</v>
      </c>
    </row>
    <row r="1850" spans="10:13" ht="120" x14ac:dyDescent="0.25">
      <c r="J1850" s="6" t="s">
        <v>204</v>
      </c>
      <c r="K1850" s="7" t="s">
        <v>144</v>
      </c>
      <c r="L1850" s="11" t="s">
        <v>145</v>
      </c>
      <c r="M1850" s="9">
        <v>1054.97</v>
      </c>
    </row>
    <row r="1851" spans="10:13" ht="210" x14ac:dyDescent="0.25">
      <c r="J1851" s="6" t="s">
        <v>207</v>
      </c>
      <c r="K1851" s="7" t="s">
        <v>148</v>
      </c>
      <c r="L1851" s="8" t="s">
        <v>306</v>
      </c>
      <c r="M1851" s="9">
        <v>32302139.440000001</v>
      </c>
    </row>
    <row r="1852" spans="10:13" ht="210" x14ac:dyDescent="0.25">
      <c r="J1852" s="6" t="s">
        <v>210</v>
      </c>
      <c r="K1852" s="7" t="s">
        <v>151</v>
      </c>
      <c r="L1852" s="8" t="s">
        <v>307</v>
      </c>
      <c r="M1852" s="9">
        <v>50737634.700000003</v>
      </c>
    </row>
    <row r="1853" spans="10:13" ht="195" x14ac:dyDescent="0.25">
      <c r="J1853" s="6" t="s">
        <v>213</v>
      </c>
      <c r="K1853" s="7" t="s">
        <v>154</v>
      </c>
      <c r="L1853" s="8" t="s">
        <v>308</v>
      </c>
      <c r="M1853" s="9">
        <v>0.5</v>
      </c>
    </row>
    <row r="1854" spans="10:13" ht="150" x14ac:dyDescent="0.25">
      <c r="J1854" s="6" t="s">
        <v>216</v>
      </c>
      <c r="K1854" s="7" t="s">
        <v>157</v>
      </c>
      <c r="L1854" s="8" t="s">
        <v>309</v>
      </c>
      <c r="M1854" s="9">
        <v>0.82</v>
      </c>
    </row>
    <row r="1855" spans="10:13" ht="180" x14ac:dyDescent="0.25">
      <c r="J1855" s="6" t="s">
        <v>220</v>
      </c>
      <c r="K1855" s="7" t="s">
        <v>160</v>
      </c>
      <c r="L1855" s="8" t="s">
        <v>310</v>
      </c>
      <c r="M1855" s="9">
        <v>43.98</v>
      </c>
    </row>
    <row r="1856" spans="10:13" ht="120" x14ac:dyDescent="0.25">
      <c r="J1856" s="6" t="s">
        <v>224</v>
      </c>
      <c r="K1856" s="7" t="s">
        <v>163</v>
      </c>
      <c r="L1856" s="8" t="s">
        <v>311</v>
      </c>
      <c r="M1856" s="9">
        <v>1</v>
      </c>
    </row>
    <row r="1857" spans="10:13" ht="180" x14ac:dyDescent="0.25">
      <c r="J1857" s="6" t="s">
        <v>228</v>
      </c>
      <c r="K1857" s="7" t="s">
        <v>166</v>
      </c>
      <c r="L1857" s="8" t="s">
        <v>312</v>
      </c>
      <c r="M1857" s="9">
        <v>1173.8499999999999</v>
      </c>
    </row>
    <row r="1858" spans="10:13" ht="180" x14ac:dyDescent="0.25">
      <c r="J1858" s="6" t="s">
        <v>231</v>
      </c>
      <c r="K1858" s="7" t="s">
        <v>169</v>
      </c>
      <c r="L1858" s="8" t="s">
        <v>313</v>
      </c>
      <c r="M1858" s="9">
        <v>114.12</v>
      </c>
    </row>
    <row r="1859" spans="10:13" ht="195" x14ac:dyDescent="0.25">
      <c r="J1859" s="6" t="s">
        <v>235</v>
      </c>
      <c r="K1859" s="7" t="s">
        <v>172</v>
      </c>
      <c r="L1859" s="8" t="s">
        <v>314</v>
      </c>
      <c r="M1859" s="9">
        <v>72902.039999999994</v>
      </c>
    </row>
    <row r="1860" spans="10:13" ht="210" x14ac:dyDescent="0.25">
      <c r="J1860" s="6" t="s">
        <v>238</v>
      </c>
      <c r="K1860" s="7" t="s">
        <v>175</v>
      </c>
      <c r="L1860" s="8" t="s">
        <v>315</v>
      </c>
      <c r="M1860" s="9">
        <v>125317.9</v>
      </c>
    </row>
    <row r="1861" spans="10:13" ht="195" x14ac:dyDescent="0.25">
      <c r="J1861" s="6" t="s">
        <v>242</v>
      </c>
      <c r="K1861" s="7" t="s">
        <v>178</v>
      </c>
      <c r="L1861" s="8" t="s">
        <v>316</v>
      </c>
      <c r="M1861" s="9">
        <v>70786.38</v>
      </c>
    </row>
    <row r="1862" spans="10:13" ht="210" x14ac:dyDescent="0.25">
      <c r="J1862" s="6" t="s">
        <v>246</v>
      </c>
      <c r="K1862" s="7" t="s">
        <v>181</v>
      </c>
      <c r="L1862" s="8" t="s">
        <v>317</v>
      </c>
      <c r="M1862" s="9">
        <v>77933.8</v>
      </c>
    </row>
    <row r="1863" spans="10:13" ht="210" x14ac:dyDescent="0.25">
      <c r="J1863" s="6" t="s">
        <v>250</v>
      </c>
      <c r="K1863" s="7" t="s">
        <v>184</v>
      </c>
      <c r="L1863" s="11" t="s">
        <v>185</v>
      </c>
      <c r="M1863" s="9">
        <v>152502.81</v>
      </c>
    </row>
    <row r="1864" spans="10:13" ht="210" x14ac:dyDescent="0.25">
      <c r="J1864" s="6" t="s">
        <v>253</v>
      </c>
      <c r="K1864" s="7" t="s">
        <v>188</v>
      </c>
      <c r="L1864" s="8" t="s">
        <v>318</v>
      </c>
      <c r="M1864" s="9">
        <v>192115.45</v>
      </c>
    </row>
    <row r="1865" spans="10:13" ht="135" x14ac:dyDescent="0.25">
      <c r="J1865" s="6" t="s">
        <v>257</v>
      </c>
      <c r="K1865" s="7" t="s">
        <v>191</v>
      </c>
      <c r="L1865" s="8" t="s">
        <v>319</v>
      </c>
      <c r="M1865" s="9">
        <v>25580.639999999999</v>
      </c>
    </row>
    <row r="1866" spans="10:13" ht="150" x14ac:dyDescent="0.25">
      <c r="J1866" s="6" t="s">
        <v>261</v>
      </c>
      <c r="K1866" s="7" t="s">
        <v>194</v>
      </c>
      <c r="L1866" s="11" t="s">
        <v>195</v>
      </c>
      <c r="M1866" s="9">
        <v>1</v>
      </c>
    </row>
    <row r="1867" spans="10:13" ht="180" x14ac:dyDescent="0.25">
      <c r="J1867" s="6" t="s">
        <v>264</v>
      </c>
      <c r="K1867" s="7" t="s">
        <v>198</v>
      </c>
      <c r="L1867" s="8" t="s">
        <v>320</v>
      </c>
      <c r="M1867" s="9">
        <v>19.98</v>
      </c>
    </row>
    <row r="1868" spans="10:13" ht="90" x14ac:dyDescent="0.25">
      <c r="J1868" s="6" t="s">
        <v>224</v>
      </c>
      <c r="K1868" s="7" t="s">
        <v>201</v>
      </c>
      <c r="L1868" s="8" t="s">
        <v>202</v>
      </c>
      <c r="M1868" s="9">
        <v>261090.56</v>
      </c>
    </row>
    <row r="1869" spans="10:13" ht="90" x14ac:dyDescent="0.25">
      <c r="J1869" s="6" t="s">
        <v>224</v>
      </c>
      <c r="K1869" s="7" t="s">
        <v>205</v>
      </c>
      <c r="L1869" s="8" t="s">
        <v>206</v>
      </c>
      <c r="M1869" s="9">
        <v>378784.77</v>
      </c>
    </row>
    <row r="1870" spans="10:13" ht="90" x14ac:dyDescent="0.25">
      <c r="J1870" s="6" t="s">
        <v>224</v>
      </c>
      <c r="K1870" s="7" t="s">
        <v>208</v>
      </c>
      <c r="L1870" s="8" t="s">
        <v>209</v>
      </c>
      <c r="M1870" s="9">
        <v>1701047.42</v>
      </c>
    </row>
    <row r="1871" spans="10:13" ht="105" x14ac:dyDescent="0.25">
      <c r="J1871" s="6" t="s">
        <v>224</v>
      </c>
      <c r="K1871" s="7" t="s">
        <v>211</v>
      </c>
      <c r="L1871" s="8" t="s">
        <v>321</v>
      </c>
      <c r="M1871" s="9">
        <v>104178.49</v>
      </c>
    </row>
    <row r="1872" spans="10:13" ht="90" x14ac:dyDescent="0.25">
      <c r="J1872" s="6" t="s">
        <v>277</v>
      </c>
      <c r="K1872" s="7" t="s">
        <v>214</v>
      </c>
      <c r="L1872" s="8" t="s">
        <v>322</v>
      </c>
      <c r="M1872" s="9">
        <v>3488.84</v>
      </c>
    </row>
    <row r="1873" spans="10:13" ht="165" x14ac:dyDescent="0.25">
      <c r="J1873" s="6" t="s">
        <v>281</v>
      </c>
      <c r="K1873" s="7" t="s">
        <v>217</v>
      </c>
      <c r="L1873" s="8" t="s">
        <v>218</v>
      </c>
      <c r="M1873" s="9">
        <v>1915.91</v>
      </c>
    </row>
    <row r="1874" spans="10:13" ht="120" x14ac:dyDescent="0.25">
      <c r="J1874" s="6" t="s">
        <v>285</v>
      </c>
      <c r="K1874" s="7" t="s">
        <v>221</v>
      </c>
      <c r="L1874" s="8" t="s">
        <v>222</v>
      </c>
      <c r="M1874" s="9">
        <v>782</v>
      </c>
    </row>
    <row r="1875" spans="10:13" ht="150" x14ac:dyDescent="0.25">
      <c r="J1875" s="6" t="s">
        <v>288</v>
      </c>
      <c r="K1875" s="7" t="s">
        <v>225</v>
      </c>
      <c r="L1875" s="11" t="s">
        <v>226</v>
      </c>
      <c r="M1875" s="9">
        <v>32.950000000000003</v>
      </c>
    </row>
    <row r="1876" spans="10:13" ht="135" x14ac:dyDescent="0.25">
      <c r="J1876" s="6"/>
      <c r="K1876" s="7" t="s">
        <v>229</v>
      </c>
      <c r="L1876" s="8" t="s">
        <v>323</v>
      </c>
      <c r="M1876" s="9">
        <v>320.74</v>
      </c>
    </row>
    <row r="1877" spans="10:13" ht="165" x14ac:dyDescent="0.25">
      <c r="K1877" s="7" t="s">
        <v>232</v>
      </c>
      <c r="L1877" s="11" t="s">
        <v>233</v>
      </c>
      <c r="M1877" s="9">
        <v>1</v>
      </c>
    </row>
    <row r="1878" spans="10:13" ht="90" x14ac:dyDescent="0.25">
      <c r="K1878" s="7" t="s">
        <v>236</v>
      </c>
      <c r="L1878" s="11" t="s">
        <v>237</v>
      </c>
      <c r="M1878" s="9">
        <v>80.34</v>
      </c>
    </row>
    <row r="1879" spans="10:13" ht="150" x14ac:dyDescent="0.25">
      <c r="K1879" s="7" t="s">
        <v>239</v>
      </c>
      <c r="L1879" s="11" t="s">
        <v>240</v>
      </c>
      <c r="M1879" s="9">
        <v>9086780.8699999992</v>
      </c>
    </row>
    <row r="1880" spans="10:13" ht="240" x14ac:dyDescent="0.25">
      <c r="K1880" s="7" t="s">
        <v>243</v>
      </c>
      <c r="L1880" s="8" t="s">
        <v>244</v>
      </c>
      <c r="M1880" s="9">
        <v>14635552.65</v>
      </c>
    </row>
    <row r="1881" spans="10:13" ht="240" x14ac:dyDescent="0.25">
      <c r="K1881" s="7" t="s">
        <v>247</v>
      </c>
      <c r="L1881" s="8" t="s">
        <v>248</v>
      </c>
      <c r="M1881" s="9">
        <v>192596.4</v>
      </c>
    </row>
    <row r="1882" spans="10:13" ht="90" x14ac:dyDescent="0.25">
      <c r="K1882" s="7" t="s">
        <v>251</v>
      </c>
      <c r="L1882" s="11" t="s">
        <v>252</v>
      </c>
      <c r="M1882" s="9">
        <v>3.1</v>
      </c>
    </row>
    <row r="1883" spans="10:13" ht="195" x14ac:dyDescent="0.25">
      <c r="K1883" s="7" t="s">
        <v>254</v>
      </c>
      <c r="L1883" s="11" t="s">
        <v>255</v>
      </c>
      <c r="M1883" s="9">
        <v>433534.77</v>
      </c>
    </row>
    <row r="1884" spans="10:13" ht="165" x14ac:dyDescent="0.25">
      <c r="K1884" s="7" t="s">
        <v>258</v>
      </c>
      <c r="L1884" s="11" t="s">
        <v>259</v>
      </c>
      <c r="M1884" s="9">
        <v>21395655.390000001</v>
      </c>
    </row>
    <row r="1885" spans="10:13" ht="180" x14ac:dyDescent="0.25">
      <c r="K1885" s="7" t="s">
        <v>262</v>
      </c>
      <c r="L1885" s="8" t="s">
        <v>324</v>
      </c>
      <c r="M1885" s="9">
        <v>21753.14</v>
      </c>
    </row>
    <row r="1886" spans="10:13" ht="225" x14ac:dyDescent="0.25">
      <c r="K1886" s="7" t="s">
        <v>265</v>
      </c>
      <c r="L1886" s="8" t="s">
        <v>325</v>
      </c>
      <c r="M1886" s="9">
        <v>797502.56</v>
      </c>
    </row>
    <row r="1887" spans="10:13" ht="120" x14ac:dyDescent="0.25">
      <c r="K1887" s="7" t="s">
        <v>267</v>
      </c>
      <c r="L1887" s="11" t="s">
        <v>268</v>
      </c>
      <c r="M1887" s="9">
        <v>15.48</v>
      </c>
    </row>
    <row r="1888" spans="10:13" ht="135" x14ac:dyDescent="0.25">
      <c r="K1888" s="7" t="s">
        <v>270</v>
      </c>
      <c r="L1888" s="11" t="s">
        <v>271</v>
      </c>
      <c r="M1888" s="9">
        <v>2.98</v>
      </c>
    </row>
    <row r="1889" spans="11:13" ht="120" x14ac:dyDescent="0.25">
      <c r="K1889" s="7" t="s">
        <v>273</v>
      </c>
      <c r="L1889" s="8" t="s">
        <v>326</v>
      </c>
      <c r="M1889" s="9">
        <v>7.44</v>
      </c>
    </row>
    <row r="1890" spans="11:13" ht="120" x14ac:dyDescent="0.25">
      <c r="K1890" s="7" t="s">
        <v>275</v>
      </c>
      <c r="L1890" s="8" t="s">
        <v>327</v>
      </c>
      <c r="M1890" s="9">
        <v>753.23</v>
      </c>
    </row>
    <row r="1891" spans="11:13" ht="120" x14ac:dyDescent="0.25">
      <c r="K1891" s="7" t="s">
        <v>278</v>
      </c>
      <c r="L1891" s="11" t="s">
        <v>279</v>
      </c>
      <c r="M1891" s="9">
        <v>3117191.23</v>
      </c>
    </row>
    <row r="1892" spans="11:13" ht="180" x14ac:dyDescent="0.25">
      <c r="K1892" s="7" t="s">
        <v>282</v>
      </c>
      <c r="L1892" s="11" t="s">
        <v>283</v>
      </c>
      <c r="M1892" s="9">
        <v>73747.59</v>
      </c>
    </row>
    <row r="1893" spans="11:13" ht="210" x14ac:dyDescent="0.25">
      <c r="K1893" s="7" t="s">
        <v>286</v>
      </c>
      <c r="L1893" s="8" t="s">
        <v>328</v>
      </c>
      <c r="M1893" s="9">
        <v>36635742.399999999</v>
      </c>
    </row>
    <row r="1894" spans="11:13" ht="90" x14ac:dyDescent="0.25">
      <c r="K1894" s="7" t="s">
        <v>289</v>
      </c>
      <c r="L1894" s="8" t="s">
        <v>329</v>
      </c>
      <c r="M1894" s="9">
        <v>14756.38</v>
      </c>
    </row>
    <row r="1895" spans="11:13" x14ac:dyDescent="0.25">
      <c r="K1895" s="7"/>
      <c r="L1895" s="12" t="s">
        <v>291</v>
      </c>
      <c r="M1895" s="13">
        <f>SUM(M1812:M1894)</f>
        <v>1160841027.6300004</v>
      </c>
    </row>
  </sheetData>
  <sortState ref="K507:N589">
    <sortCondition ref="L507:L589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FONDOS ESPECIFICOS</vt:lpstr>
      <vt:lpstr>FONDOS ESPECIFICOS (2)</vt:lpstr>
      <vt:lpstr>Hoja2</vt:lpstr>
      <vt:lpstr>Hoja1</vt:lpstr>
      <vt:lpstr>'FONDOS ESPECIFICOS'!Área_de_impresión</vt:lpstr>
      <vt:lpstr>'FONDOS ESPECIFICOS (2)'!Área_de_impresión</vt:lpstr>
      <vt:lpstr>'FONDOS ESPECIFICOS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2024-11-06T17:17:47Z</cp:lastPrinted>
  <dcterms:created xsi:type="dcterms:W3CDTF">2024-11-05T01:41:11Z</dcterms:created>
  <dcterms:modified xsi:type="dcterms:W3CDTF">2024-11-06T17:18:28Z</dcterms:modified>
</cp:coreProperties>
</file>